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bisu\■委託関係\【郵便入札】 競争入札関係\令和6年度\債務\0210公表0228開札\02_06GAY-17　枚方市国民健康保険特定保健指導等業務委託（令和7年度～令和10年度）\公表用\"/>
    </mc:Choice>
  </mc:AlternateContent>
  <bookViews>
    <workbookView xWindow="0" yWindow="0" windowWidth="20490" windowHeight="6780"/>
  </bookViews>
  <sheets>
    <sheet name="見積書" sheetId="1" r:id="rId1"/>
  </sheets>
  <definedNames>
    <definedName name="_xlnm.Print_Area" localSheetId="0">見積書!$A$1:$P$50</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5" i="1" l="1"/>
  <c r="F16" i="1"/>
  <c r="F17" i="1"/>
  <c r="F18" i="1"/>
  <c r="F19" i="1"/>
  <c r="F20" i="1"/>
  <c r="F21" i="1"/>
  <c r="F22" i="1"/>
  <c r="F23" i="1"/>
  <c r="F24" i="1"/>
  <c r="F14" i="1"/>
  <c r="F13" i="1" l="1"/>
  <c r="E25" i="1" l="1"/>
</calcChain>
</file>

<file path=xl/sharedStrings.xml><?xml version="1.0" encoding="utf-8"?>
<sst xmlns="http://schemas.openxmlformats.org/spreadsheetml/2006/main" count="95" uniqueCount="70">
  <si>
    <t>（件名）</t>
    <rPh sb="1" eb="3">
      <t>ケンメイ</t>
    </rPh>
    <phoneticPr fontId="3"/>
  </si>
  <si>
    <t>番号</t>
    <rPh sb="0" eb="2">
      <t>バンゴウ</t>
    </rPh>
    <phoneticPr fontId="3"/>
  </si>
  <si>
    <t>項目</t>
    <rPh sb="0" eb="2">
      <t>コウモク</t>
    </rPh>
    <phoneticPr fontId="3"/>
  </si>
  <si>
    <t>予定数量
(a)</t>
    <rPh sb="0" eb="2">
      <t>ヨテイ</t>
    </rPh>
    <rPh sb="2" eb="4">
      <t>スウリョウ</t>
    </rPh>
    <phoneticPr fontId="3"/>
  </si>
  <si>
    <t>単位</t>
    <rPh sb="0" eb="2">
      <t>タンイ</t>
    </rPh>
    <phoneticPr fontId="3"/>
  </si>
  <si>
    <r>
      <t>金額（a×b）　　　　　　　　　　　　　　　　　　　　　　　　　　　　　　　　　　　　　　　　　　　　　　　　　　　　　　　　　　　　　　　　　　　　　　　　　　　</t>
    </r>
    <r>
      <rPr>
        <sz val="9"/>
        <rFont val="ＭＳ 明朝"/>
        <family val="1"/>
        <charset val="128"/>
      </rPr>
      <t>※1円未満の端数切り捨て</t>
    </r>
    <rPh sb="0" eb="2">
      <t>キンガク</t>
    </rPh>
    <rPh sb="84" eb="85">
      <t>エン</t>
    </rPh>
    <rPh sb="85" eb="87">
      <t>ミマン</t>
    </rPh>
    <rPh sb="88" eb="90">
      <t>ハスウ</t>
    </rPh>
    <rPh sb="90" eb="91">
      <t>キ</t>
    </rPh>
    <rPh sb="92" eb="93">
      <t>ス</t>
    </rPh>
    <phoneticPr fontId="3"/>
  </si>
  <si>
    <t>総合計金額（「金額（ａ×ｂ）」の合計）</t>
    <rPh sb="0" eb="1">
      <t>ソウ</t>
    </rPh>
    <rPh sb="1" eb="3">
      <t>ゴウケイ</t>
    </rPh>
    <rPh sb="3" eb="5">
      <t>キンガク</t>
    </rPh>
    <phoneticPr fontId="3"/>
  </si>
  <si>
    <t>単　価　内　訳　書</t>
    <rPh sb="0" eb="1">
      <t>タン</t>
    </rPh>
    <rPh sb="2" eb="3">
      <t>アタイ</t>
    </rPh>
    <rPh sb="4" eb="5">
      <t>ナイ</t>
    </rPh>
    <rPh sb="6" eb="7">
      <t>ワケ</t>
    </rPh>
    <rPh sb="8" eb="9">
      <t>ショ</t>
    </rPh>
    <phoneticPr fontId="3"/>
  </si>
  <si>
    <t>商号又は名称：</t>
    <rPh sb="0" eb="2">
      <t>ショウゴウ</t>
    </rPh>
    <rPh sb="2" eb="3">
      <t>マタ</t>
    </rPh>
    <rPh sb="4" eb="6">
      <t>メイショウ</t>
    </rPh>
    <phoneticPr fontId="3"/>
  </si>
  <si>
    <t>代表者職氏名：</t>
    <rPh sb="0" eb="3">
      <t>ダイヒョウシャ</t>
    </rPh>
    <rPh sb="3" eb="4">
      <t>ショク</t>
    </rPh>
    <rPh sb="4" eb="6">
      <t>シメイ</t>
    </rPh>
    <phoneticPr fontId="3"/>
  </si>
  <si>
    <t>様式２-２</t>
    <rPh sb="0" eb="2">
      <t>ヨウシキ</t>
    </rPh>
    <phoneticPr fontId="3"/>
  </si>
  <si>
    <r>
      <t>※　単価は、消費税及び地方消費税を</t>
    </r>
    <r>
      <rPr>
        <b/>
        <sz val="11"/>
        <color rgb="FFFF0000"/>
        <rFont val="ＭＳ 明朝"/>
        <family val="1"/>
        <charset val="128"/>
      </rPr>
      <t>含まない</t>
    </r>
    <r>
      <rPr>
        <sz val="11"/>
        <rFont val="ＭＳ 明朝"/>
        <family val="1"/>
        <charset val="128"/>
      </rPr>
      <t>金額で記入すること。</t>
    </r>
    <rPh sb="2" eb="4">
      <t>タンカ</t>
    </rPh>
    <rPh sb="17" eb="18">
      <t>フク</t>
    </rPh>
    <phoneticPr fontId="14"/>
  </si>
  <si>
    <t>※　入札書の入札金額と単価内訳書の総合計金額が一致するように記入すること。</t>
    <phoneticPr fontId="14"/>
  </si>
  <si>
    <t>＜　記入上の注意　＞</t>
    <rPh sb="2" eb="5">
      <t>キニュウジョウ</t>
    </rPh>
    <rPh sb="6" eb="8">
      <t>チュウイ</t>
    </rPh>
    <phoneticPr fontId="3"/>
  </si>
  <si>
    <t>（単位：円）</t>
    <rPh sb="1" eb="3">
      <t>タンイ</t>
    </rPh>
    <rPh sb="4" eb="5">
      <t>エン</t>
    </rPh>
    <phoneticPr fontId="3"/>
  </si>
  <si>
    <t>①</t>
    <phoneticPr fontId="3"/>
  </si>
  <si>
    <t>②</t>
    <phoneticPr fontId="3"/>
  </si>
  <si>
    <t>③</t>
    <phoneticPr fontId="3"/>
  </si>
  <si>
    <t>④</t>
    <phoneticPr fontId="3"/>
  </si>
  <si>
    <t>⑤</t>
    <phoneticPr fontId="3"/>
  </si>
  <si>
    <t>⑥</t>
    <phoneticPr fontId="3"/>
  </si>
  <si>
    <t>⑦</t>
    <phoneticPr fontId="3"/>
  </si>
  <si>
    <t>⑧</t>
    <phoneticPr fontId="3"/>
  </si>
  <si>
    <t>⑨</t>
    <phoneticPr fontId="3"/>
  </si>
  <si>
    <r>
      <t>※　</t>
    </r>
    <r>
      <rPr>
        <b/>
        <sz val="11"/>
        <color rgb="FFFF0000"/>
        <rFont val="ＭＳ 明朝"/>
        <family val="1"/>
        <charset val="128"/>
      </rPr>
      <t>単価内訳書の内容に誤りがある場合及び、入札書の入札金額と単価内訳書の総合計金額が一致しない場合
　　は無効。</t>
    </r>
    <rPh sb="2" eb="4">
      <t>タンカ</t>
    </rPh>
    <rPh sb="4" eb="7">
      <t>ウチワケショ</t>
    </rPh>
    <rPh sb="8" eb="10">
      <t>ナイヨウ</t>
    </rPh>
    <rPh sb="11" eb="12">
      <t>アヤマ</t>
    </rPh>
    <rPh sb="16" eb="18">
      <t>バアイ</t>
    </rPh>
    <rPh sb="18" eb="19">
      <t>オヨ</t>
    </rPh>
    <rPh sb="21" eb="23">
      <t>ニュウサツ</t>
    </rPh>
    <rPh sb="23" eb="24">
      <t>ショ</t>
    </rPh>
    <rPh sb="25" eb="27">
      <t>ニュウサツ</t>
    </rPh>
    <rPh sb="27" eb="29">
      <t>キンガク</t>
    </rPh>
    <rPh sb="30" eb="32">
      <t>タンカ</t>
    </rPh>
    <rPh sb="32" eb="35">
      <t>ウチワケショ</t>
    </rPh>
    <rPh sb="36" eb="37">
      <t>ソウ</t>
    </rPh>
    <rPh sb="37" eb="39">
      <t>ゴウケイ</t>
    </rPh>
    <rPh sb="39" eb="41">
      <t>キンガク</t>
    </rPh>
    <rPh sb="42" eb="44">
      <t>イッチ</t>
    </rPh>
    <rPh sb="47" eb="49">
      <t>バアイ</t>
    </rPh>
    <rPh sb="53" eb="55">
      <t>ムコウ</t>
    </rPh>
    <phoneticPr fontId="14"/>
  </si>
  <si>
    <t>動機付け支援実施（初回）</t>
    <rPh sb="0" eb="2">
      <t>ドウキ</t>
    </rPh>
    <rPh sb="2" eb="3">
      <t>ヅ</t>
    </rPh>
    <rPh sb="4" eb="6">
      <t>シエン</t>
    </rPh>
    <rPh sb="6" eb="8">
      <t>ジッシ</t>
    </rPh>
    <rPh sb="9" eb="11">
      <t>ショカイ</t>
    </rPh>
    <phoneticPr fontId="2"/>
  </si>
  <si>
    <t>積極的支援実施（初回)</t>
    <rPh sb="0" eb="3">
      <t>セッキョクテキ</t>
    </rPh>
    <rPh sb="3" eb="5">
      <t>シエン</t>
    </rPh>
    <rPh sb="5" eb="7">
      <t>ジッシ</t>
    </rPh>
    <rPh sb="8" eb="10">
      <t>ショカイ</t>
    </rPh>
    <phoneticPr fontId="2"/>
  </si>
  <si>
    <t>動機付け支援実施（実績）</t>
    <rPh sb="0" eb="2">
      <t>ドウキ</t>
    </rPh>
    <rPh sb="2" eb="3">
      <t>ヅ</t>
    </rPh>
    <rPh sb="4" eb="6">
      <t>シエン</t>
    </rPh>
    <rPh sb="6" eb="8">
      <t>ジッシ</t>
    </rPh>
    <rPh sb="9" eb="11">
      <t>ジッセキ</t>
    </rPh>
    <phoneticPr fontId="2"/>
  </si>
  <si>
    <t>積極的支援実施（継続・実績)</t>
    <rPh sb="0" eb="3">
      <t>セッキョクテキ</t>
    </rPh>
    <rPh sb="3" eb="5">
      <t>シエン</t>
    </rPh>
    <rPh sb="5" eb="7">
      <t>ジッシ</t>
    </rPh>
    <rPh sb="8" eb="10">
      <t>ケイゾク</t>
    </rPh>
    <rPh sb="11" eb="13">
      <t>ジッセキ</t>
    </rPh>
    <phoneticPr fontId="2"/>
  </si>
  <si>
    <t>動機付け支援相当（初回）</t>
    <rPh sb="0" eb="2">
      <t>ドウキ</t>
    </rPh>
    <rPh sb="2" eb="3">
      <t>ヅ</t>
    </rPh>
    <rPh sb="4" eb="6">
      <t>シエン</t>
    </rPh>
    <rPh sb="6" eb="8">
      <t>ソウトウ</t>
    </rPh>
    <rPh sb="9" eb="11">
      <t>ショカイ</t>
    </rPh>
    <phoneticPr fontId="2"/>
  </si>
  <si>
    <t>動機付け支援相当（実績）</t>
    <rPh sb="0" eb="2">
      <t>ドウキ</t>
    </rPh>
    <rPh sb="2" eb="3">
      <t>ヅ</t>
    </rPh>
    <rPh sb="4" eb="6">
      <t>シエン</t>
    </rPh>
    <rPh sb="6" eb="8">
      <t>ソウトウ</t>
    </rPh>
    <rPh sb="9" eb="11">
      <t>ジッセキ</t>
    </rPh>
    <phoneticPr fontId="2"/>
  </si>
  <si>
    <t>日曜日健診派遣料</t>
    <rPh sb="0" eb="3">
      <t>ニチヨウビ</t>
    </rPh>
    <rPh sb="3" eb="5">
      <t>ケンシン</t>
    </rPh>
    <rPh sb="5" eb="8">
      <t>ハケンリョウ</t>
    </rPh>
    <phoneticPr fontId="2"/>
  </si>
  <si>
    <t>日曜日健診（当日実施）</t>
    <rPh sb="0" eb="3">
      <t>ニチヨウビ</t>
    </rPh>
    <rPh sb="3" eb="5">
      <t>ケンシン</t>
    </rPh>
    <rPh sb="6" eb="8">
      <t>トウジツ</t>
    </rPh>
    <rPh sb="8" eb="10">
      <t>ジッシ</t>
    </rPh>
    <phoneticPr fontId="2"/>
  </si>
  <si>
    <t>日曜日健診（動機付け支援・初回2回目）</t>
    <rPh sb="0" eb="3">
      <t>ニチヨウビ</t>
    </rPh>
    <rPh sb="3" eb="5">
      <t>ケンシン</t>
    </rPh>
    <rPh sb="6" eb="9">
      <t>ドウキヅ</t>
    </rPh>
    <rPh sb="10" eb="12">
      <t>シエン</t>
    </rPh>
    <rPh sb="13" eb="15">
      <t>ショカイ</t>
    </rPh>
    <rPh sb="16" eb="18">
      <t>カイメ</t>
    </rPh>
    <phoneticPr fontId="2"/>
  </si>
  <si>
    <t>日曜日健診（積極的支援・初回2回目）</t>
    <rPh sb="0" eb="3">
      <t>ニチヨウビ</t>
    </rPh>
    <rPh sb="3" eb="5">
      <t>ケンシン</t>
    </rPh>
    <rPh sb="6" eb="9">
      <t>セッキョクテキ</t>
    </rPh>
    <rPh sb="9" eb="11">
      <t>シエン</t>
    </rPh>
    <rPh sb="12" eb="14">
      <t>ショカイ</t>
    </rPh>
    <rPh sb="15" eb="17">
      <t>カイメ</t>
    </rPh>
    <phoneticPr fontId="2"/>
  </si>
  <si>
    <t>日曜日健診（動機付け支援相当・初回2回目）</t>
    <rPh sb="0" eb="3">
      <t>ニチヨウビ</t>
    </rPh>
    <rPh sb="3" eb="5">
      <t>ケンシン</t>
    </rPh>
    <rPh sb="6" eb="9">
      <t>ドウキヅ</t>
    </rPh>
    <rPh sb="10" eb="12">
      <t>シエン</t>
    </rPh>
    <rPh sb="12" eb="14">
      <t>ソウトウ</t>
    </rPh>
    <rPh sb="15" eb="17">
      <t>ショカイ</t>
    </rPh>
    <rPh sb="18" eb="20">
      <t>カイメ</t>
    </rPh>
    <phoneticPr fontId="2"/>
  </si>
  <si>
    <t>「30歳からの国保健診」保健指導</t>
    <rPh sb="3" eb="4">
      <t>サイ</t>
    </rPh>
    <rPh sb="7" eb="9">
      <t>コクホ</t>
    </rPh>
    <rPh sb="9" eb="11">
      <t>ケンシン</t>
    </rPh>
    <rPh sb="12" eb="14">
      <t>ホケン</t>
    </rPh>
    <rPh sb="14" eb="16">
      <t>シドウ</t>
    </rPh>
    <phoneticPr fontId="3"/>
  </si>
  <si>
    <t>⑩</t>
    <phoneticPr fontId="3"/>
  </si>
  <si>
    <t>⑪</t>
    <phoneticPr fontId="3"/>
  </si>
  <si>
    <t>⑫</t>
    <phoneticPr fontId="3"/>
  </si>
  <si>
    <t>人</t>
    <rPh sb="0" eb="1">
      <t>ヒト</t>
    </rPh>
    <phoneticPr fontId="3"/>
  </si>
  <si>
    <t>回</t>
    <rPh sb="0" eb="1">
      <t>カイ</t>
    </rPh>
    <phoneticPr fontId="3"/>
  </si>
  <si>
    <r>
      <t xml:space="preserve">契約希望単価
</t>
    </r>
    <r>
      <rPr>
        <b/>
        <sz val="12"/>
        <color rgb="FFFF0000"/>
        <rFont val="ＭＳ 明朝"/>
        <family val="1"/>
        <charset val="128"/>
      </rPr>
      <t>（税抜）</t>
    </r>
    <r>
      <rPr>
        <b/>
        <sz val="12"/>
        <rFont val="ＭＳ 明朝"/>
        <family val="1"/>
        <charset val="128"/>
      </rPr>
      <t>(b)</t>
    </r>
    <rPh sb="0" eb="4">
      <t>ケイヤクキボウ</t>
    </rPh>
    <rPh sb="8" eb="10">
      <t>ゼイヌ</t>
    </rPh>
    <phoneticPr fontId="3"/>
  </si>
  <si>
    <t>枚方市国民健康保険特定保健指導等業務委託（令和7年度～令和10年度）</t>
    <rPh sb="0" eb="3">
      <t>ヒラカタシ</t>
    </rPh>
    <rPh sb="3" eb="5">
      <t>コクミン</t>
    </rPh>
    <rPh sb="5" eb="7">
      <t>ケンコウ</t>
    </rPh>
    <rPh sb="7" eb="9">
      <t>ホケン</t>
    </rPh>
    <rPh sb="9" eb="11">
      <t>トクテイ</t>
    </rPh>
    <rPh sb="11" eb="13">
      <t>ホケン</t>
    </rPh>
    <rPh sb="13" eb="15">
      <t>シドウ</t>
    </rPh>
    <rPh sb="15" eb="16">
      <t>トウ</t>
    </rPh>
    <rPh sb="16" eb="18">
      <t>ギョウム</t>
    </rPh>
    <rPh sb="18" eb="20">
      <t>イタク</t>
    </rPh>
    <rPh sb="21" eb="23">
      <t>レイワ</t>
    </rPh>
    <rPh sb="24" eb="25">
      <t>ネン</t>
    </rPh>
    <rPh sb="25" eb="26">
      <t>ド</t>
    </rPh>
    <rPh sb="27" eb="29">
      <t>レイワ</t>
    </rPh>
    <rPh sb="31" eb="33">
      <t>ネンド</t>
    </rPh>
    <phoneticPr fontId="3"/>
  </si>
  <si>
    <t>＜補足事項（必ず以下の内容を確認の上、単価内訳書を作成すること。＞</t>
    <rPh sb="1" eb="3">
      <t>ホソク</t>
    </rPh>
    <rPh sb="3" eb="5">
      <t>ジコウ</t>
    </rPh>
    <rPh sb="6" eb="7">
      <t>カナラ</t>
    </rPh>
    <rPh sb="8" eb="10">
      <t>イカ</t>
    </rPh>
    <rPh sb="11" eb="13">
      <t>ナイヨウ</t>
    </rPh>
    <rPh sb="14" eb="16">
      <t>カクニン</t>
    </rPh>
    <rPh sb="17" eb="18">
      <t>ウエ</t>
    </rPh>
    <rPh sb="19" eb="21">
      <t>タンカ</t>
    </rPh>
    <rPh sb="21" eb="24">
      <t>ウチワケショ</t>
    </rPh>
    <rPh sb="25" eb="27">
      <t>サクセイ</t>
    </rPh>
    <phoneticPr fontId="3"/>
  </si>
  <si>
    <t>仕様書記載場所</t>
  </si>
  <si>
    <t>ページ</t>
  </si>
  <si>
    <t>２．保健指導業務（６）特定保健指導業務内容　カ．特定保健指導の実施　（ｵ）初回面接の実施</t>
  </si>
  <si>
    <t>ｐ.6</t>
  </si>
  <si>
    <t>２．保健指導業務（６）特定保健指導業務内容　カ．特定保健指導の実施　（ｷ）実績評価</t>
  </si>
  <si>
    <t>ｐ.7</t>
  </si>
  <si>
    <t>２．保健指導業務（６）特定保健指導業務内容　カ．特定保健指導の実施　（ｶ）継続支援（積極的支援のみ）の実施・（ｷ）実績評価</t>
  </si>
  <si>
    <t>２．保健指導業務（２）実施日程　イ．　・　２．保健指導業務（６）特定保健指導業務内容　カ．特定保健指導の実施　（ｵ）初回面接の実施　e.</t>
  </si>
  <si>
    <t>ｐ.2、6</t>
  </si>
  <si>
    <t>２．保健指導業務（６）特定保健指導業務内容　カ．特定保健指導の実施　（ｵ）初回面接の実施　e.</t>
  </si>
  <si>
    <t>２．保健指導業務（６）特定保健指導業務内容　キ．「30歳からの国保健診」受診者への保健指導の実施</t>
  </si>
  <si>
    <t>※　別表１参照</t>
    <rPh sb="2" eb="4">
      <t>ベッピョウ</t>
    </rPh>
    <rPh sb="5" eb="7">
      <t>サンショウ</t>
    </rPh>
    <phoneticPr fontId="3"/>
  </si>
  <si>
    <t>※別表１　令和7年度～令和10年度　枚方市国民健康保険特定保健指導等業務委託</t>
    <rPh sb="1" eb="3">
      <t>ベッピョウ</t>
    </rPh>
    <phoneticPr fontId="3"/>
  </si>
  <si>
    <t>①動機付け支援実施（初回）</t>
    <phoneticPr fontId="3"/>
  </si>
  <si>
    <t>②動機付け支援実施（実績）</t>
    <phoneticPr fontId="3"/>
  </si>
  <si>
    <t>③積極的支援実施（初回）</t>
    <phoneticPr fontId="3"/>
  </si>
  <si>
    <t>④積極的支援実施（継続・実績）</t>
    <phoneticPr fontId="3"/>
  </si>
  <si>
    <t>⑤動機付け支援相当（初回）</t>
    <phoneticPr fontId="3"/>
  </si>
  <si>
    <t>⑥動機付け支援相当（実績）</t>
    <phoneticPr fontId="3"/>
  </si>
  <si>
    <t>⑦日曜日健診派遣料</t>
    <phoneticPr fontId="3"/>
  </si>
  <si>
    <t>⑧日曜日健診（当日実施）</t>
    <phoneticPr fontId="3"/>
  </si>
  <si>
    <t>⑨日曜日健診（動機付け支援・初回2回目）</t>
    <phoneticPr fontId="3"/>
  </si>
  <si>
    <t>⑩日曜日健診（積極的支援・初回2回目）</t>
    <phoneticPr fontId="3"/>
  </si>
  <si>
    <t>⑪日曜日健診（動機付け支援相当・初回2回目）</t>
    <phoneticPr fontId="3"/>
  </si>
  <si>
    <t>⑫「30歳からの国保健診」保健指導</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</si>
</sst>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Red]\-#,###"/>
  </numFmts>
  <fonts count="18" x14ac:knownFonts="1">
    <font>
      <sz val="11"/>
      <name val="ＭＳ Ｐゴシック"/>
      <family val="3"/>
      <charset val="128"/>
    </font>
    <font>
      <sz val="11"/>
      <name val="ＭＳ Ｐゴシック"/>
      <family val="3"/>
      <charset val="128"/>
    </font>
    <font>
      <sz val="12"/>
      <name val="ＭＳ 明朝"/>
      <family val="1"/>
      <charset val="128"/>
    </font>
    <font>
      <sz val="6"/>
      <name val="ＭＳ Ｐゴシック"/>
      <family val="3"/>
      <charset val="128"/>
    </font>
    <font>
      <b/>
      <sz val="20"/>
      <name val="ＭＳ 明朝"/>
      <family val="1"/>
      <charset val="128"/>
    </font>
    <font>
      <sz val="22"/>
      <name val="ＭＳ 明朝"/>
      <family val="1"/>
      <charset val="128"/>
    </font>
    <font>
      <sz val="14"/>
      <name val="ＭＳ 明朝"/>
      <family val="1"/>
      <charset val="128"/>
    </font>
    <font>
      <u/>
      <sz val="16"/>
      <name val="ＭＳ 明朝"/>
      <family val="1"/>
      <charset val="128"/>
    </font>
    <font>
      <u/>
      <sz val="14"/>
      <name val="ＭＳ 明朝"/>
      <family val="1"/>
      <charset val="128"/>
    </font>
    <font>
      <b/>
      <sz val="12"/>
      <name val="ＭＳ 明朝"/>
      <family val="1"/>
      <charset val="128"/>
    </font>
    <font>
      <sz val="9"/>
      <name val="ＭＳ 明朝"/>
      <family val="1"/>
      <charset val="128"/>
    </font>
    <font>
      <sz val="11"/>
      <name val="ＭＳ 明朝"/>
      <family val="1"/>
      <charset val="128"/>
    </font>
    <font>
      <b/>
      <sz val="12"/>
      <color rgb="FFFF0000"/>
      <name val="ＭＳ 明朝"/>
      <family val="1"/>
      <charset val="128"/>
    </font>
    <font>
      <b/>
      <sz val="11"/>
      <color rgb="FFFF0000"/>
      <name val="ＭＳ 明朝"/>
      <family val="1"/>
      <charset val="128"/>
    </font>
    <font>
      <sz val="6"/>
      <name val="ＭＳ ゴシック"/>
      <family val="3"/>
      <charset val="128"/>
    </font>
    <font>
      <sz val="11"/>
      <color theme="1"/>
      <name val="ＭＳ 明朝"/>
      <family val="1"/>
      <charset val="128"/>
    </font>
    <font>
      <sz val="11"/>
      <color rgb="FF000000"/>
      <name val="游ゴシック"/>
      <family val="3"/>
      <charset val="128"/>
    </font>
    <font>
      <sz val="14"/>
      <color rgb="FF000000"/>
      <name val="游ゴシック"/>
      <family val="3"/>
      <charset val="128"/>
    </font>
  </fonts>
  <fills count="3">
    <fill>
      <patternFill patternType="none"/>
    </fill>
    <fill>
      <patternFill patternType="gray125"/>
    </fill>
    <fill>
      <patternFill patternType="solid">
        <fgColor rgb="FFD9D9D9"/>
        <bgColor rgb="FF000000"/>
      </patternFill>
    </fill>
  </fills>
  <borders count="10">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double">
        <color indexed="64"/>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s>
  <cellStyleXfs count="3">
    <xf numFmtId="0" fontId="0" fillId="0" borderId="0"/>
    <xf numFmtId="38" fontId="1" fillId="0" borderId="0" applyFont="0" applyFill="0" applyBorder="0" applyAlignment="0" applyProtection="0"/>
    <xf numFmtId="0" fontId="1" fillId="0" borderId="0">
      <alignment vertical="center"/>
    </xf>
  </cellStyleXfs>
  <cellXfs count="57">
    <xf numFmtId="0" fontId="0" fillId="0" borderId="0" xfId="0"/>
    <xf numFmtId="0" fontId="2" fillId="0" borderId="0" xfId="0" applyFont="1" applyAlignment="1">
      <alignment horizontal="center" vertical="center"/>
    </xf>
    <xf numFmtId="0" fontId="2" fillId="0" borderId="0" xfId="0" applyFont="1" applyAlignment="1">
      <alignment vertical="center"/>
    </xf>
    <xf numFmtId="0" fontId="5" fillId="0" borderId="0" xfId="0" applyFont="1" applyAlignment="1">
      <alignment horizontal="center" vertical="center"/>
    </xf>
    <xf numFmtId="0" fontId="6" fillId="0" borderId="0" xfId="0" applyFont="1" applyAlignment="1">
      <alignment vertical="center"/>
    </xf>
    <xf numFmtId="0" fontId="6" fillId="0" borderId="0" xfId="0" applyFont="1" applyAlignment="1">
      <alignment horizontal="left" vertical="center"/>
    </xf>
    <xf numFmtId="0" fontId="2" fillId="0" borderId="0" xfId="0" applyFont="1" applyAlignment="1">
      <alignment horizontal="left" vertical="center"/>
    </xf>
    <xf numFmtId="0" fontId="8" fillId="0" borderId="0" xfId="0" applyFont="1" applyAlignment="1">
      <alignment horizontal="center" vertical="center" wrapTex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2" xfId="0" applyFont="1" applyBorder="1" applyAlignment="1">
      <alignment horizontal="center" vertical="center" wrapText="1"/>
    </xf>
    <xf numFmtId="0" fontId="9" fillId="0" borderId="2" xfId="0" applyFont="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vertical="center" wrapText="1"/>
    </xf>
    <xf numFmtId="38" fontId="2" fillId="0" borderId="3" xfId="1" applyFont="1" applyBorder="1" applyAlignment="1">
      <alignment horizontal="right" vertical="center" wrapText="1"/>
    </xf>
    <xf numFmtId="0" fontId="2" fillId="0" borderId="3" xfId="0" applyFont="1" applyBorder="1" applyAlignment="1">
      <alignment horizontal="center" vertical="center" wrapText="1"/>
    </xf>
    <xf numFmtId="0" fontId="2" fillId="0" borderId="5" xfId="0" applyFont="1" applyBorder="1" applyAlignment="1">
      <alignment horizontal="center" vertical="center"/>
    </xf>
    <xf numFmtId="0" fontId="2" fillId="0" borderId="5" xfId="0" applyFont="1" applyBorder="1" applyAlignment="1">
      <alignment vertical="center" wrapText="1"/>
    </xf>
    <xf numFmtId="38" fontId="2" fillId="0" borderId="5" xfId="1" applyFont="1" applyBorder="1" applyAlignment="1">
      <alignment horizontal="right" vertical="center" wrapText="1"/>
    </xf>
    <xf numFmtId="38" fontId="2" fillId="0" borderId="1" xfId="1" applyFont="1" applyBorder="1" applyAlignment="1">
      <alignment horizontal="right" vertical="center" wrapText="1"/>
    </xf>
    <xf numFmtId="0" fontId="11" fillId="0" borderId="0" xfId="0" applyFont="1" applyBorder="1" applyAlignment="1">
      <alignment vertical="center" wrapText="1"/>
    </xf>
    <xf numFmtId="0" fontId="2" fillId="0" borderId="0" xfId="0" applyFont="1" applyBorder="1" applyAlignment="1">
      <alignment horizontal="center" vertical="center"/>
    </xf>
    <xf numFmtId="0" fontId="11" fillId="0" borderId="0" xfId="0" applyFont="1" applyBorder="1" applyAlignment="1">
      <alignment horizontal="right" vertical="center"/>
    </xf>
    <xf numFmtId="0" fontId="2" fillId="0" borderId="0" xfId="0" applyFont="1" applyAlignment="1">
      <alignment horizontal="right" vertical="center"/>
    </xf>
    <xf numFmtId="0" fontId="2" fillId="0" borderId="0" xfId="0" applyFont="1" applyAlignment="1">
      <alignment horizontal="center" vertical="center"/>
    </xf>
    <xf numFmtId="0" fontId="9" fillId="0" borderId="0" xfId="0" applyFont="1" applyAlignment="1">
      <alignment vertical="center"/>
    </xf>
    <xf numFmtId="0" fontId="11" fillId="0" borderId="0" xfId="0" applyFont="1" applyAlignment="1">
      <alignment vertical="center"/>
    </xf>
    <xf numFmtId="0" fontId="7" fillId="0" borderId="0" xfId="0" applyFont="1" applyAlignment="1">
      <alignment horizontal="center" vertical="center" wrapText="1"/>
    </xf>
    <xf numFmtId="0" fontId="2" fillId="0" borderId="3" xfId="1" applyNumberFormat="1" applyFont="1" applyBorder="1" applyAlignment="1" applyProtection="1">
      <alignment horizontal="right" vertical="center"/>
      <protection locked="0"/>
    </xf>
    <xf numFmtId="0" fontId="2" fillId="0" borderId="5" xfId="1" applyNumberFormat="1" applyFont="1" applyBorder="1" applyAlignment="1" applyProtection="1">
      <alignment horizontal="right" vertical="center"/>
      <protection locked="0"/>
    </xf>
    <xf numFmtId="0" fontId="2" fillId="0" borderId="1" xfId="0" applyFont="1" applyBorder="1" applyAlignment="1">
      <alignment vertical="center"/>
    </xf>
    <xf numFmtId="0" fontId="2" fillId="0" borderId="7" xfId="0" applyFont="1" applyBorder="1" applyAlignment="1">
      <alignment horizontal="center" vertical="center" wrapText="1"/>
    </xf>
    <xf numFmtId="0" fontId="2" fillId="0" borderId="7" xfId="1" applyNumberFormat="1" applyFont="1" applyBorder="1" applyAlignment="1" applyProtection="1">
      <alignment horizontal="right" vertical="center"/>
      <protection locked="0"/>
    </xf>
    <xf numFmtId="0" fontId="2" fillId="0" borderId="5" xfId="0" applyFont="1" applyBorder="1" applyAlignment="1">
      <alignment horizontal="center" vertical="center" wrapText="1"/>
    </xf>
    <xf numFmtId="0" fontId="2" fillId="0" borderId="0" xfId="0" applyFont="1" applyBorder="1" applyAlignment="1">
      <alignment vertical="center"/>
    </xf>
    <xf numFmtId="0" fontId="9" fillId="0" borderId="0" xfId="0" applyFont="1" applyAlignment="1">
      <alignment horizontal="left" vertical="center" wrapText="1"/>
    </xf>
    <xf numFmtId="0" fontId="16" fillId="0" borderId="0" xfId="0" applyFont="1" applyAlignment="1">
      <alignment vertical="center"/>
    </xf>
    <xf numFmtId="0" fontId="17" fillId="0" borderId="0" xfId="0" applyFont="1" applyAlignment="1">
      <alignment horizontal="left" vertical="top"/>
    </xf>
    <xf numFmtId="0" fontId="16" fillId="0" borderId="0" xfId="0" applyFont="1" applyAlignment="1">
      <alignment horizontal="center" vertical="center"/>
    </xf>
    <xf numFmtId="0" fontId="16" fillId="2" borderId="5" xfId="0" applyFont="1" applyFill="1" applyBorder="1" applyAlignment="1">
      <alignment horizontal="center" vertical="center"/>
    </xf>
    <xf numFmtId="0" fontId="16" fillId="2" borderId="8" xfId="0" applyFont="1" applyFill="1" applyBorder="1" applyAlignment="1">
      <alignment vertical="center"/>
    </xf>
    <xf numFmtId="0" fontId="16" fillId="0" borderId="9" xfId="0" applyFont="1" applyBorder="1" applyAlignment="1">
      <alignment vertical="center"/>
    </xf>
    <xf numFmtId="3" fontId="16" fillId="0" borderId="0" xfId="0" applyNumberFormat="1" applyFont="1" applyAlignment="1">
      <alignment vertical="center"/>
    </xf>
    <xf numFmtId="0" fontId="16" fillId="0" borderId="7" xfId="0" applyFont="1" applyBorder="1" applyAlignment="1">
      <alignment horizontal="left" vertical="center"/>
    </xf>
    <xf numFmtId="0" fontId="16" fillId="0" borderId="7" xfId="0" applyFont="1" applyBorder="1" applyAlignment="1">
      <alignment horizontal="left" vertical="center" wrapText="1"/>
    </xf>
    <xf numFmtId="0" fontId="15" fillId="0" borderId="0" xfId="0" applyFont="1" applyAlignment="1">
      <alignment horizontal="left" vertical="center" wrapText="1"/>
    </xf>
    <xf numFmtId="0" fontId="9" fillId="0" borderId="0" xfId="0" applyFont="1" applyAlignment="1">
      <alignment horizontal="left" vertical="center" wrapText="1"/>
    </xf>
    <xf numFmtId="0" fontId="4" fillId="0" borderId="0" xfId="0" applyFont="1" applyAlignment="1">
      <alignment horizontal="center" vertical="center"/>
    </xf>
    <xf numFmtId="0" fontId="2" fillId="0" borderId="6" xfId="0" applyFont="1" applyBorder="1" applyAlignment="1">
      <alignment horizontal="center" vertical="center" wrapText="1"/>
    </xf>
    <xf numFmtId="0" fontId="2" fillId="0" borderId="0" xfId="0" applyFont="1" applyAlignment="1" applyProtection="1">
      <alignment horizontal="left" vertical="center"/>
      <protection locked="0"/>
    </xf>
    <xf numFmtId="0" fontId="7" fillId="0" borderId="0" xfId="0" applyFont="1" applyAlignment="1">
      <alignment horizontal="center" vertical="center" wrapText="1"/>
    </xf>
    <xf numFmtId="0" fontId="16" fillId="0" borderId="5" xfId="0" applyFont="1" applyBorder="1" applyAlignment="1">
      <alignment vertical="center"/>
    </xf>
    <xf numFmtId="3" fontId="16" fillId="0" borderId="5" xfId="0" applyNumberFormat="1" applyFont="1" applyBorder="1" applyAlignment="1">
      <alignment vertical="center"/>
    </xf>
    <xf numFmtId="0" fontId="16" fillId="2" borderId="5" xfId="0" applyFont="1" applyFill="1" applyBorder="1" applyAlignment="1">
      <alignment horizontal="left" vertical="center"/>
    </xf>
    <xf numFmtId="176" fontId="2" fillId="0" borderId="4" xfId="1" applyNumberFormat="1" applyFont="1" applyBorder="1" applyAlignment="1">
      <alignment horizontal="right" vertical="center"/>
    </xf>
    <xf numFmtId="176" fontId="2" fillId="0" borderId="5" xfId="1" applyNumberFormat="1" applyFont="1" applyBorder="1" applyAlignment="1">
      <alignment horizontal="right" vertical="center"/>
    </xf>
    <xf numFmtId="176" fontId="2" fillId="0" borderId="6" xfId="1" applyNumberFormat="1" applyFont="1" applyBorder="1" applyAlignment="1">
      <alignment horizontal="right" vertical="center" wrapText="1"/>
    </xf>
  </cellXfs>
  <cellStyles count="3">
    <cellStyle name="桁区切り" xfId="1" builtinId="6"/>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5" Type="http://schemas.openxmlformats.org/officeDocument/2006/relationships/calcChain" Target="calcChain.xml" />
  <Relationship Id="rId4" Type="http://schemas.openxmlformats.org/officeDocument/2006/relationships/sharedStrings" Target="sharedString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C50"/>
  <sheetViews>
    <sheetView tabSelected="1" view="pageBreakPreview" zoomScale="80" zoomScaleNormal="85" zoomScaleSheetLayoutView="80" workbookViewId="0">
      <selection activeCell="E14" sqref="E14"/>
    </sheetView>
  </sheetViews>
  <sheetFormatPr defaultColWidth="9" defaultRowHeight="14.25" x14ac:dyDescent="0.15"/>
  <cols>
    <col min="1" max="1" width="5.875" style="1" bestFit="1" customWidth="1"/>
    <col min="2" max="2" width="43.75" style="2" customWidth="1"/>
    <col min="3" max="3" width="10" style="2" customWidth="1"/>
    <col min="4" max="4" width="7.625" style="2" customWidth="1"/>
    <col min="5" max="5" width="20.25" style="2" customWidth="1"/>
    <col min="6" max="6" width="19.25" style="2" customWidth="1"/>
    <col min="7" max="16384" width="9" style="2"/>
  </cols>
  <sheetData>
    <row r="1" spans="1:6" ht="17.25" customHeight="1" x14ac:dyDescent="0.15">
      <c r="A1" s="24"/>
      <c r="F1" s="23" t="s">
        <v>10</v>
      </c>
    </row>
    <row r="2" spans="1:6" ht="9.75" customHeight="1" x14ac:dyDescent="0.15"/>
    <row r="3" spans="1:6" ht="24" x14ac:dyDescent="0.15">
      <c r="A3" s="47" t="s">
        <v>7</v>
      </c>
      <c r="B3" s="47"/>
      <c r="C3" s="47"/>
      <c r="D3" s="47"/>
      <c r="E3" s="47"/>
      <c r="F3" s="47"/>
    </row>
    <row r="4" spans="1:6" ht="10.5" customHeight="1" x14ac:dyDescent="0.15">
      <c r="B4" s="3"/>
      <c r="C4" s="3"/>
      <c r="D4" s="3"/>
    </row>
    <row r="5" spans="1:6" ht="17.25" x14ac:dyDescent="0.15">
      <c r="B5" s="4"/>
      <c r="D5" s="23" t="s">
        <v>8</v>
      </c>
      <c r="E5" s="49"/>
      <c r="F5" s="49"/>
    </row>
    <row r="6" spans="1:6" ht="17.25" x14ac:dyDescent="0.15">
      <c r="B6" s="5"/>
      <c r="D6" s="23" t="s">
        <v>9</v>
      </c>
      <c r="E6" s="49"/>
      <c r="F6" s="49"/>
    </row>
    <row r="7" spans="1:6" ht="10.5" customHeight="1" x14ac:dyDescent="0.15">
      <c r="B7" s="5"/>
      <c r="D7" s="6"/>
      <c r="F7" s="34"/>
    </row>
    <row r="8" spans="1:6" ht="15" customHeight="1" x14ac:dyDescent="0.15">
      <c r="B8" s="5" t="s">
        <v>0</v>
      </c>
      <c r="D8" s="5"/>
    </row>
    <row r="9" spans="1:6" ht="30" customHeight="1" x14ac:dyDescent="0.15">
      <c r="A9" s="50" t="s">
        <v>43</v>
      </c>
      <c r="B9" s="50"/>
      <c r="C9" s="50"/>
      <c r="D9" s="50"/>
      <c r="E9" s="50"/>
      <c r="F9" s="50"/>
    </row>
    <row r="10" spans="1:6" ht="9" customHeight="1" x14ac:dyDescent="0.15">
      <c r="A10" s="27"/>
      <c r="B10" s="27"/>
      <c r="C10" s="27"/>
      <c r="D10" s="27"/>
      <c r="E10" s="27"/>
      <c r="F10" s="27"/>
    </row>
    <row r="11" spans="1:6" ht="21.75" customHeight="1" x14ac:dyDescent="0.15">
      <c r="B11" s="7"/>
      <c r="C11" s="7"/>
      <c r="D11" s="7"/>
      <c r="F11" s="23" t="s">
        <v>14</v>
      </c>
    </row>
    <row r="12" spans="1:6" ht="56.25" customHeight="1" thickBot="1" x14ac:dyDescent="0.2">
      <c r="A12" s="8" t="s">
        <v>1</v>
      </c>
      <c r="B12" s="9" t="s">
        <v>2</v>
      </c>
      <c r="C12" s="10" t="s">
        <v>3</v>
      </c>
      <c r="D12" s="10" t="s">
        <v>4</v>
      </c>
      <c r="E12" s="11" t="s">
        <v>42</v>
      </c>
      <c r="F12" s="10" t="s">
        <v>5</v>
      </c>
    </row>
    <row r="13" spans="1:6" ht="35.25" customHeight="1" thickTop="1" x14ac:dyDescent="0.15">
      <c r="A13" s="12" t="s">
        <v>15</v>
      </c>
      <c r="B13" s="13" t="s">
        <v>25</v>
      </c>
      <c r="C13" s="14">
        <v>768</v>
      </c>
      <c r="D13" s="15" t="s">
        <v>40</v>
      </c>
      <c r="E13" s="28"/>
      <c r="F13" s="54">
        <f>ROUNDDOWN(E13*C13,0)</f>
        <v>0</v>
      </c>
    </row>
    <row r="14" spans="1:6" ht="35.25" customHeight="1" x14ac:dyDescent="0.15">
      <c r="A14" s="16" t="s">
        <v>16</v>
      </c>
      <c r="B14" s="17" t="s">
        <v>27</v>
      </c>
      <c r="C14" s="18">
        <v>1038</v>
      </c>
      <c r="D14" s="33" t="s">
        <v>40</v>
      </c>
      <c r="E14" s="29"/>
      <c r="F14" s="55">
        <f t="shared" ref="F14:F24" si="0">ROUNDDOWN(E14*C14,0)</f>
        <v>0</v>
      </c>
    </row>
    <row r="15" spans="1:6" ht="35.25" customHeight="1" x14ac:dyDescent="0.15">
      <c r="A15" s="16" t="s">
        <v>17</v>
      </c>
      <c r="B15" s="17" t="s">
        <v>26</v>
      </c>
      <c r="C15" s="18">
        <v>126</v>
      </c>
      <c r="D15" s="33" t="s">
        <v>40</v>
      </c>
      <c r="E15" s="29"/>
      <c r="F15" s="55">
        <f t="shared" si="0"/>
        <v>0</v>
      </c>
    </row>
    <row r="16" spans="1:6" ht="35.25" customHeight="1" x14ac:dyDescent="0.15">
      <c r="A16" s="16" t="s">
        <v>18</v>
      </c>
      <c r="B16" s="17" t="s">
        <v>28</v>
      </c>
      <c r="C16" s="18">
        <v>189</v>
      </c>
      <c r="D16" s="33" t="s">
        <v>40</v>
      </c>
      <c r="E16" s="29"/>
      <c r="F16" s="55">
        <f t="shared" si="0"/>
        <v>0</v>
      </c>
    </row>
    <row r="17" spans="1:55" ht="35.25" customHeight="1" x14ac:dyDescent="0.15">
      <c r="A17" s="16" t="s">
        <v>19</v>
      </c>
      <c r="B17" s="17" t="s">
        <v>29</v>
      </c>
      <c r="C17" s="18">
        <v>6</v>
      </c>
      <c r="D17" s="33" t="s">
        <v>40</v>
      </c>
      <c r="E17" s="29"/>
      <c r="F17" s="55">
        <f t="shared" si="0"/>
        <v>0</v>
      </c>
    </row>
    <row r="18" spans="1:55" ht="35.25" customHeight="1" x14ac:dyDescent="0.15">
      <c r="A18" s="16" t="s">
        <v>20</v>
      </c>
      <c r="B18" s="17" t="s">
        <v>30</v>
      </c>
      <c r="C18" s="18">
        <v>9</v>
      </c>
      <c r="D18" s="33" t="s">
        <v>40</v>
      </c>
      <c r="E18" s="29"/>
      <c r="F18" s="55">
        <f t="shared" si="0"/>
        <v>0</v>
      </c>
    </row>
    <row r="19" spans="1:55" ht="35.25" customHeight="1" x14ac:dyDescent="0.15">
      <c r="A19" s="16" t="s">
        <v>21</v>
      </c>
      <c r="B19" s="17" t="s">
        <v>31</v>
      </c>
      <c r="C19" s="18">
        <v>39</v>
      </c>
      <c r="D19" s="33" t="s">
        <v>41</v>
      </c>
      <c r="E19" s="29"/>
      <c r="F19" s="55">
        <f t="shared" si="0"/>
        <v>0</v>
      </c>
    </row>
    <row r="20" spans="1:55" ht="35.25" customHeight="1" x14ac:dyDescent="0.15">
      <c r="A20" s="16" t="s">
        <v>22</v>
      </c>
      <c r="B20" s="17" t="s">
        <v>32</v>
      </c>
      <c r="C20" s="18">
        <v>336</v>
      </c>
      <c r="D20" s="33" t="s">
        <v>40</v>
      </c>
      <c r="E20" s="29"/>
      <c r="F20" s="55">
        <f t="shared" si="0"/>
        <v>0</v>
      </c>
    </row>
    <row r="21" spans="1:55" ht="35.25" customHeight="1" x14ac:dyDescent="0.15">
      <c r="A21" s="16" t="s">
        <v>23</v>
      </c>
      <c r="B21" s="17" t="s">
        <v>33</v>
      </c>
      <c r="C21" s="18">
        <v>270</v>
      </c>
      <c r="D21" s="33" t="s">
        <v>40</v>
      </c>
      <c r="E21" s="29"/>
      <c r="F21" s="55">
        <f t="shared" si="0"/>
        <v>0</v>
      </c>
    </row>
    <row r="22" spans="1:55" ht="35.25" customHeight="1" x14ac:dyDescent="0.15">
      <c r="A22" s="16" t="s">
        <v>37</v>
      </c>
      <c r="B22" s="17" t="s">
        <v>34</v>
      </c>
      <c r="C22" s="18">
        <v>63</v>
      </c>
      <c r="D22" s="33" t="s">
        <v>40</v>
      </c>
      <c r="E22" s="29"/>
      <c r="F22" s="55">
        <f t="shared" si="0"/>
        <v>0</v>
      </c>
    </row>
    <row r="23" spans="1:55" ht="35.25" customHeight="1" x14ac:dyDescent="0.15">
      <c r="A23" s="16" t="s">
        <v>38</v>
      </c>
      <c r="B23" s="17" t="s">
        <v>35</v>
      </c>
      <c r="C23" s="18">
        <v>3</v>
      </c>
      <c r="D23" s="33" t="s">
        <v>40</v>
      </c>
      <c r="E23" s="29"/>
      <c r="F23" s="55">
        <f t="shared" si="0"/>
        <v>0</v>
      </c>
    </row>
    <row r="24" spans="1:55" ht="35.25" customHeight="1" thickBot="1" x14ac:dyDescent="0.2">
      <c r="A24" s="8" t="s">
        <v>39</v>
      </c>
      <c r="B24" s="30" t="s">
        <v>36</v>
      </c>
      <c r="C24" s="19">
        <v>90</v>
      </c>
      <c r="D24" s="31" t="s">
        <v>40</v>
      </c>
      <c r="E24" s="32"/>
      <c r="F24" s="55">
        <f t="shared" si="0"/>
        <v>0</v>
      </c>
    </row>
    <row r="25" spans="1:55" ht="35.25" customHeight="1" thickBot="1" x14ac:dyDescent="0.2">
      <c r="A25" s="48" t="s">
        <v>6</v>
      </c>
      <c r="B25" s="48"/>
      <c r="C25" s="48"/>
      <c r="D25" s="48"/>
      <c r="E25" s="56">
        <f>SUM(F13:F24)</f>
        <v>0</v>
      </c>
      <c r="F25" s="56"/>
    </row>
    <row r="26" spans="1:55" x14ac:dyDescent="0.15">
      <c r="B26" s="20"/>
      <c r="C26" s="20"/>
      <c r="D26" s="20"/>
      <c r="E26" s="21"/>
      <c r="F26" s="22"/>
    </row>
    <row r="27" spans="1:55" x14ac:dyDescent="0.15">
      <c r="A27" s="46" t="s">
        <v>44</v>
      </c>
      <c r="B27" s="46"/>
      <c r="C27" s="46"/>
      <c r="D27" s="46"/>
      <c r="E27" s="46"/>
      <c r="F27" s="46"/>
    </row>
    <row r="28" spans="1:55" x14ac:dyDescent="0.15">
      <c r="A28" s="6" t="s">
        <v>56</v>
      </c>
      <c r="B28" s="35"/>
      <c r="C28" s="35"/>
      <c r="D28" s="35"/>
      <c r="E28" s="35"/>
      <c r="F28" s="35"/>
    </row>
    <row r="29" spans="1:55" x14ac:dyDescent="0.15">
      <c r="A29" s="2"/>
    </row>
    <row r="30" spans="1:55" x14ac:dyDescent="0.15">
      <c r="A30" s="25" t="s">
        <v>13</v>
      </c>
    </row>
    <row r="31" spans="1:55" customFormat="1" ht="13.5" x14ac:dyDescent="0.15">
      <c r="A31" s="26" t="s">
        <v>11</v>
      </c>
      <c r="B31" s="26"/>
      <c r="C31" s="26"/>
      <c r="D31" s="26"/>
      <c r="E31" s="26"/>
      <c r="F31" s="26"/>
      <c r="G31" s="26"/>
      <c r="H31" s="26"/>
      <c r="I31" s="26"/>
      <c r="J31" s="26"/>
      <c r="K31" s="26"/>
      <c r="L31" s="26"/>
      <c r="M31" s="26"/>
      <c r="N31" s="26"/>
      <c r="O31" s="26"/>
      <c r="P31" s="26"/>
      <c r="Q31" s="26"/>
      <c r="R31" s="26"/>
      <c r="S31" s="26"/>
      <c r="T31" s="26"/>
      <c r="U31" s="26"/>
      <c r="V31" s="26"/>
      <c r="W31" s="26"/>
      <c r="X31" s="26"/>
      <c r="Y31" s="26"/>
      <c r="Z31" s="26"/>
      <c r="AA31" s="26"/>
      <c r="AB31" s="26"/>
      <c r="AC31" s="26"/>
      <c r="AD31" s="26"/>
      <c r="AE31" s="26"/>
      <c r="AF31" s="26"/>
      <c r="AG31" s="26"/>
      <c r="AH31" s="26"/>
      <c r="AI31" s="26"/>
      <c r="AJ31" s="26"/>
      <c r="AK31" s="26"/>
      <c r="AL31" s="26"/>
      <c r="AM31" s="26"/>
      <c r="AN31" s="26"/>
      <c r="AO31" s="26"/>
      <c r="AP31" s="26"/>
      <c r="AQ31" s="26"/>
      <c r="AR31" s="26"/>
      <c r="AS31" s="26"/>
      <c r="AT31" s="26"/>
      <c r="AU31" s="26"/>
      <c r="AV31" s="26"/>
      <c r="AW31" s="26"/>
      <c r="AX31" s="26"/>
      <c r="AY31" s="26"/>
      <c r="AZ31" s="26"/>
      <c r="BA31" s="26"/>
      <c r="BB31" s="26"/>
      <c r="BC31" s="26"/>
    </row>
    <row r="32" spans="1:55" customFormat="1" ht="13.5" x14ac:dyDescent="0.15">
      <c r="A32" s="26" t="s">
        <v>12</v>
      </c>
      <c r="B32" s="26"/>
      <c r="C32" s="26"/>
      <c r="D32" s="26"/>
      <c r="E32" s="26"/>
      <c r="F32" s="26"/>
      <c r="G32" s="26"/>
      <c r="H32" s="26"/>
      <c r="I32" s="26"/>
      <c r="J32" s="26"/>
      <c r="K32" s="26"/>
      <c r="L32" s="26"/>
      <c r="M32" s="26"/>
      <c r="N32" s="26"/>
      <c r="O32" s="26"/>
      <c r="P32" s="26"/>
      <c r="Q32" s="26"/>
      <c r="R32" s="26"/>
      <c r="S32" s="26"/>
      <c r="T32" s="26"/>
      <c r="U32" s="26"/>
      <c r="V32" s="26"/>
      <c r="W32" s="26"/>
      <c r="X32" s="26"/>
      <c r="Y32" s="26"/>
      <c r="Z32" s="26"/>
      <c r="AA32" s="26"/>
      <c r="AB32" s="26"/>
      <c r="AC32" s="26"/>
      <c r="AD32" s="26"/>
      <c r="AE32" s="26"/>
      <c r="AF32" s="26"/>
      <c r="AG32" s="26"/>
      <c r="AH32" s="26"/>
      <c r="AI32" s="26"/>
      <c r="AJ32" s="26"/>
      <c r="AK32" s="26"/>
      <c r="AL32" s="26"/>
      <c r="AM32" s="26"/>
      <c r="AN32" s="26"/>
      <c r="AO32" s="26"/>
      <c r="AP32" s="26"/>
      <c r="AQ32" s="26"/>
      <c r="AR32" s="26"/>
      <c r="AS32" s="26"/>
      <c r="AT32" s="26"/>
      <c r="AU32" s="26"/>
      <c r="AV32" s="26"/>
      <c r="AW32" s="26"/>
      <c r="AX32" s="26"/>
      <c r="AY32" s="26"/>
      <c r="AZ32" s="26"/>
      <c r="BA32" s="26"/>
      <c r="BB32" s="26"/>
      <c r="BC32" s="26"/>
    </row>
    <row r="33" spans="1:55" customFormat="1" ht="30.75" customHeight="1" x14ac:dyDescent="0.15">
      <c r="A33" s="45" t="s">
        <v>24</v>
      </c>
      <c r="B33" s="45"/>
      <c r="C33" s="45"/>
      <c r="D33" s="45"/>
      <c r="E33" s="45"/>
      <c r="F33" s="45"/>
      <c r="G33" s="26"/>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row>
    <row r="35" spans="1:55" ht="24" x14ac:dyDescent="0.15">
      <c r="A35" s="36"/>
      <c r="C35" s="37"/>
      <c r="D35" s="36"/>
      <c r="E35" s="36"/>
    </row>
    <row r="36" spans="1:55" ht="24" x14ac:dyDescent="0.15">
      <c r="B36" s="37" t="s">
        <v>57</v>
      </c>
      <c r="C36" s="36"/>
      <c r="D36" s="36"/>
      <c r="E36" s="36"/>
      <c r="F36" s="36"/>
      <c r="G36" s="36"/>
      <c r="H36" s="36"/>
    </row>
    <row r="37" spans="1:55" ht="23.1" customHeight="1" x14ac:dyDescent="0.15">
      <c r="A37" s="36"/>
      <c r="B37" s="39"/>
      <c r="C37" s="53" t="s">
        <v>45</v>
      </c>
      <c r="D37" s="53"/>
      <c r="E37" s="53"/>
      <c r="F37" s="53"/>
      <c r="G37" s="53"/>
      <c r="H37" s="53"/>
      <c r="I37" s="53"/>
      <c r="J37" s="53"/>
      <c r="K37" s="53"/>
      <c r="L37" s="53"/>
      <c r="M37" s="53"/>
      <c r="N37" s="53"/>
      <c r="O37" s="40" t="s">
        <v>46</v>
      </c>
    </row>
    <row r="38" spans="1:55" ht="23.1" customHeight="1" x14ac:dyDescent="0.15">
      <c r="A38" s="36"/>
      <c r="B38" s="43" t="s">
        <v>58</v>
      </c>
      <c r="C38" s="51" t="s">
        <v>47</v>
      </c>
      <c r="D38" s="51"/>
      <c r="E38" s="51"/>
      <c r="F38" s="51"/>
      <c r="G38" s="51"/>
      <c r="H38" s="51"/>
      <c r="I38" s="51"/>
      <c r="J38" s="51"/>
      <c r="K38" s="51"/>
      <c r="L38" s="51"/>
      <c r="M38" s="51"/>
      <c r="N38" s="51"/>
      <c r="O38" s="41" t="s">
        <v>48</v>
      </c>
    </row>
    <row r="39" spans="1:55" ht="23.1" customHeight="1" x14ac:dyDescent="0.15">
      <c r="A39" s="36"/>
      <c r="B39" s="43" t="s">
        <v>59</v>
      </c>
      <c r="C39" s="51" t="s">
        <v>49</v>
      </c>
      <c r="D39" s="51"/>
      <c r="E39" s="51"/>
      <c r="F39" s="51"/>
      <c r="G39" s="51"/>
      <c r="H39" s="51"/>
      <c r="I39" s="51"/>
      <c r="J39" s="51"/>
      <c r="K39" s="51"/>
      <c r="L39" s="51"/>
      <c r="M39" s="51"/>
      <c r="N39" s="51"/>
      <c r="O39" s="41" t="s">
        <v>50</v>
      </c>
    </row>
    <row r="40" spans="1:55" ht="23.1" customHeight="1" x14ac:dyDescent="0.15">
      <c r="A40" s="36"/>
      <c r="B40" s="43" t="s">
        <v>60</v>
      </c>
      <c r="C40" s="51" t="s">
        <v>47</v>
      </c>
      <c r="D40" s="51"/>
      <c r="E40" s="51"/>
      <c r="F40" s="51"/>
      <c r="G40" s="51"/>
      <c r="H40" s="51"/>
      <c r="I40" s="51"/>
      <c r="J40" s="51"/>
      <c r="K40" s="51"/>
      <c r="L40" s="51"/>
      <c r="M40" s="51"/>
      <c r="N40" s="51"/>
      <c r="O40" s="41" t="s">
        <v>48</v>
      </c>
    </row>
    <row r="41" spans="1:55" ht="23.1" customHeight="1" x14ac:dyDescent="0.15">
      <c r="A41" s="36"/>
      <c r="B41" s="43" t="s">
        <v>61</v>
      </c>
      <c r="C41" s="51" t="s">
        <v>51</v>
      </c>
      <c r="D41" s="51"/>
      <c r="E41" s="51"/>
      <c r="F41" s="51"/>
      <c r="G41" s="51"/>
      <c r="H41" s="51"/>
      <c r="I41" s="51"/>
      <c r="J41" s="51"/>
      <c r="K41" s="51"/>
      <c r="L41" s="51"/>
      <c r="M41" s="51"/>
      <c r="N41" s="51"/>
      <c r="O41" s="41" t="s">
        <v>50</v>
      </c>
    </row>
    <row r="42" spans="1:55" ht="23.1" customHeight="1" x14ac:dyDescent="0.15">
      <c r="A42" s="36"/>
      <c r="B42" s="43" t="s">
        <v>62</v>
      </c>
      <c r="C42" s="51" t="s">
        <v>47</v>
      </c>
      <c r="D42" s="51"/>
      <c r="E42" s="51"/>
      <c r="F42" s="51"/>
      <c r="G42" s="51"/>
      <c r="H42" s="51"/>
      <c r="I42" s="51"/>
      <c r="J42" s="51"/>
      <c r="K42" s="51"/>
      <c r="L42" s="51"/>
      <c r="M42" s="51"/>
      <c r="N42" s="51"/>
      <c r="O42" s="41" t="s">
        <v>48</v>
      </c>
    </row>
    <row r="43" spans="1:55" ht="23.1" customHeight="1" x14ac:dyDescent="0.15">
      <c r="A43" s="36"/>
      <c r="B43" s="43" t="s">
        <v>63</v>
      </c>
      <c r="C43" s="51" t="s">
        <v>49</v>
      </c>
      <c r="D43" s="51"/>
      <c r="E43" s="51"/>
      <c r="F43" s="51"/>
      <c r="G43" s="51"/>
      <c r="H43" s="51"/>
      <c r="I43" s="51"/>
      <c r="J43" s="51"/>
      <c r="K43" s="51"/>
      <c r="L43" s="51"/>
      <c r="M43" s="51"/>
      <c r="N43" s="51"/>
      <c r="O43" s="41" t="s">
        <v>50</v>
      </c>
    </row>
    <row r="44" spans="1:55" ht="23.1" customHeight="1" x14ac:dyDescent="0.15">
      <c r="A44" s="36"/>
      <c r="B44" s="43" t="s">
        <v>64</v>
      </c>
      <c r="C44" s="51" t="s">
        <v>52</v>
      </c>
      <c r="D44" s="51"/>
      <c r="E44" s="51"/>
      <c r="F44" s="51"/>
      <c r="G44" s="51"/>
      <c r="H44" s="51"/>
      <c r="I44" s="51"/>
      <c r="J44" s="51"/>
      <c r="K44" s="51"/>
      <c r="L44" s="51"/>
      <c r="M44" s="51"/>
      <c r="N44" s="51"/>
      <c r="O44" s="41" t="s">
        <v>53</v>
      </c>
    </row>
    <row r="45" spans="1:55" ht="23.1" customHeight="1" x14ac:dyDescent="0.15">
      <c r="A45" s="36"/>
      <c r="B45" s="43" t="s">
        <v>65</v>
      </c>
      <c r="C45" s="51" t="s">
        <v>54</v>
      </c>
      <c r="D45" s="51"/>
      <c r="E45" s="51"/>
      <c r="F45" s="51"/>
      <c r="G45" s="51"/>
      <c r="H45" s="51"/>
      <c r="I45" s="51"/>
      <c r="J45" s="51"/>
      <c r="K45" s="51"/>
      <c r="L45" s="51"/>
      <c r="M45" s="51"/>
      <c r="N45" s="51"/>
      <c r="O45" s="41" t="s">
        <v>48</v>
      </c>
    </row>
    <row r="46" spans="1:55" ht="23.1" customHeight="1" x14ac:dyDescent="0.15">
      <c r="A46" s="36"/>
      <c r="B46" s="44" t="s">
        <v>66</v>
      </c>
      <c r="C46" s="51" t="s">
        <v>54</v>
      </c>
      <c r="D46" s="51"/>
      <c r="E46" s="51"/>
      <c r="F46" s="51"/>
      <c r="G46" s="51"/>
      <c r="H46" s="51"/>
      <c r="I46" s="51"/>
      <c r="J46" s="51"/>
      <c r="K46" s="51"/>
      <c r="L46" s="51"/>
      <c r="M46" s="51"/>
      <c r="N46" s="51"/>
      <c r="O46" s="41" t="s">
        <v>48</v>
      </c>
    </row>
    <row r="47" spans="1:55" ht="23.1" customHeight="1" x14ac:dyDescent="0.15">
      <c r="A47" s="36"/>
      <c r="B47" s="44" t="s">
        <v>67</v>
      </c>
      <c r="C47" s="51" t="s">
        <v>54</v>
      </c>
      <c r="D47" s="51"/>
      <c r="E47" s="51"/>
      <c r="F47" s="51"/>
      <c r="G47" s="51"/>
      <c r="H47" s="51"/>
      <c r="I47" s="51"/>
      <c r="J47" s="51"/>
      <c r="K47" s="51"/>
      <c r="L47" s="51"/>
      <c r="M47" s="51"/>
      <c r="N47" s="51"/>
      <c r="O47" s="41" t="s">
        <v>48</v>
      </c>
    </row>
    <row r="48" spans="1:55" ht="23.1" customHeight="1" x14ac:dyDescent="0.15">
      <c r="A48" s="36"/>
      <c r="B48" s="44" t="s">
        <v>68</v>
      </c>
      <c r="C48" s="51" t="s">
        <v>54</v>
      </c>
      <c r="D48" s="51"/>
      <c r="E48" s="51"/>
      <c r="F48" s="51"/>
      <c r="G48" s="51"/>
      <c r="H48" s="51"/>
      <c r="I48" s="51"/>
      <c r="J48" s="51"/>
      <c r="K48" s="51"/>
      <c r="L48" s="51"/>
      <c r="M48" s="51"/>
      <c r="N48" s="51"/>
      <c r="O48" s="41" t="s">
        <v>48</v>
      </c>
    </row>
    <row r="49" spans="1:15" ht="23.1" customHeight="1" x14ac:dyDescent="0.15">
      <c r="A49" s="36"/>
      <c r="B49" s="43" t="s">
        <v>69</v>
      </c>
      <c r="C49" s="52" t="s">
        <v>55</v>
      </c>
      <c r="D49" s="52"/>
      <c r="E49" s="52"/>
      <c r="F49" s="52"/>
      <c r="G49" s="52"/>
      <c r="H49" s="52"/>
      <c r="I49" s="52"/>
      <c r="J49" s="52"/>
      <c r="K49" s="52"/>
      <c r="L49" s="52"/>
      <c r="M49" s="52"/>
      <c r="N49" s="52"/>
      <c r="O49" s="41" t="s">
        <v>50</v>
      </c>
    </row>
    <row r="50" spans="1:15" ht="18.75" x14ac:dyDescent="0.15">
      <c r="A50" s="36"/>
      <c r="B50" s="38"/>
      <c r="C50" s="42"/>
      <c r="D50" s="36"/>
      <c r="E50" s="36"/>
    </row>
  </sheetData>
  <sheetProtection algorithmName="SHA-512" hashValue="pvHv11U5k5eCuJ7Krsqq5nywFvAjbjFQy9H4/I0Jr2ftTZcoB5VVDAUgwKPKGuSo/EOIRPJVm5r2oCoqb2OB+A==" saltValue="IxQikCW7LxUPoCAfIjTPDQ==" spinCount="100000" sheet="1" selectLockedCells="1"/>
  <mergeCells count="21">
    <mergeCell ref="C47:N47"/>
    <mergeCell ref="C48:N48"/>
    <mergeCell ref="C49:N49"/>
    <mergeCell ref="C37:N37"/>
    <mergeCell ref="C42:N42"/>
    <mergeCell ref="C43:N43"/>
    <mergeCell ref="C44:N44"/>
    <mergeCell ref="C45:N45"/>
    <mergeCell ref="C46:N46"/>
    <mergeCell ref="C38:N38"/>
    <mergeCell ref="C39:N39"/>
    <mergeCell ref="C40:N40"/>
    <mergeCell ref="C41:N41"/>
    <mergeCell ref="A33:F33"/>
    <mergeCell ref="A27:F27"/>
    <mergeCell ref="A3:F3"/>
    <mergeCell ref="A25:D25"/>
    <mergeCell ref="E25:F25"/>
    <mergeCell ref="E5:F5"/>
    <mergeCell ref="E6:F6"/>
    <mergeCell ref="A9:F9"/>
  </mergeCells>
  <phoneticPr fontId="3"/>
  <printOptions horizontalCentered="1"/>
  <pageMargins left="0.39370078740157483" right="0.39370078740157483" top="0.47" bottom="0.46" header="0.31496062992125984" footer="0.31496062992125984"/>
  <pageSetup paperSize="9" scale="4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見積書</vt:lpstr>
      <vt:lpstr>見積書!Print_Area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2025-02-04T02:42:13Z</cp:lastPrinted>
  <dcterms:created xsi:type="dcterms:W3CDTF">2023-12-25T06:34:44Z</dcterms:created>
  <dcterms:modified xsi:type="dcterms:W3CDTF">2025-02-05T00:09:36Z</dcterms:modified>
</cp:coreProperties>
</file>