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bisu\■委託関係\【郵便入札】 競争入札関係\令和6年度\5月\02_06GAY-2_令和６年度枚方市国民健康保険糖尿病性腎症重症化予防事業業務委託\公表用\"/>
    </mc:Choice>
  </mc:AlternateContent>
  <bookViews>
    <workbookView xWindow="0" yWindow="0" windowWidth="20490" windowHeight="6780"/>
  </bookViews>
  <sheets>
    <sheet name="単価内訳書" sheetId="1" r:id="rId1"/>
  </sheets>
  <definedNames>
    <definedName name="_xlnm.Print_Area" localSheetId="0">単価内訳書!$A$1:$I$35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1" l="1"/>
  <c r="H27" i="1"/>
  <c r="H26" i="1"/>
  <c r="H25" i="1"/>
  <c r="H24" i="1"/>
  <c r="H23" i="1"/>
  <c r="H22" i="1"/>
  <c r="H21" i="1"/>
  <c r="H20" i="1"/>
  <c r="H19" i="1"/>
  <c r="H18" i="1"/>
  <c r="H16" i="1"/>
  <c r="H15" i="1" l="1"/>
  <c r="H13" i="1" l="1"/>
  <c r="H14" i="1"/>
  <c r="H28" i="1" l="1"/>
</calcChain>
</file>

<file path=xl/sharedStrings.xml><?xml version="1.0" encoding="utf-8"?>
<sst xmlns="http://schemas.openxmlformats.org/spreadsheetml/2006/main" count="50" uniqueCount="40">
  <si>
    <t>（件名）</t>
    <rPh sb="1" eb="3">
      <t>ケンメイ</t>
    </rPh>
    <phoneticPr fontId="3"/>
  </si>
  <si>
    <t>項目</t>
    <rPh sb="0" eb="2">
      <t>コウモク</t>
    </rPh>
    <phoneticPr fontId="3"/>
  </si>
  <si>
    <t>単位</t>
    <rPh sb="0" eb="2">
      <t>タンイ</t>
    </rPh>
    <phoneticPr fontId="3"/>
  </si>
  <si>
    <t>予定数量
(a)</t>
    <rPh sb="0" eb="2">
      <t>ヨテイ</t>
    </rPh>
    <rPh sb="2" eb="4">
      <t>スウリョウ</t>
    </rPh>
    <phoneticPr fontId="3"/>
  </si>
  <si>
    <r>
      <t>金額（a×b）　　　　　　　　　　　　　　　　　　　　　　　　　　　　　　　　　　　　　　　　　　　　　　　　　　　　　　　　　　　　　　　　　　　　　　　　　　　</t>
    </r>
    <r>
      <rPr>
        <b/>
        <sz val="10"/>
        <rFont val="ＭＳ 明朝"/>
        <family val="1"/>
        <charset val="128"/>
      </rPr>
      <t>（小数点以下切捨て）</t>
    </r>
    <rPh sb="0" eb="2">
      <t>キンガク</t>
    </rPh>
    <rPh sb="86" eb="88">
      <t>イカ</t>
    </rPh>
    <rPh sb="88" eb="90">
      <t>キリス</t>
    </rPh>
    <phoneticPr fontId="3"/>
  </si>
  <si>
    <t>総合計金額（「金額（ａ×ｂ）」の合計）</t>
    <rPh sb="0" eb="1">
      <t>ソウ</t>
    </rPh>
    <rPh sb="1" eb="3">
      <t>ゴウケイ</t>
    </rPh>
    <rPh sb="3" eb="5">
      <t>キンガク</t>
    </rPh>
    <phoneticPr fontId="3"/>
  </si>
  <si>
    <t>単　価　内　訳　書</t>
    <rPh sb="0" eb="1">
      <t>タン</t>
    </rPh>
    <rPh sb="2" eb="3">
      <t>アタイ</t>
    </rPh>
    <rPh sb="4" eb="5">
      <t>ナイ</t>
    </rPh>
    <rPh sb="6" eb="7">
      <t>ワケ</t>
    </rPh>
    <rPh sb="8" eb="9">
      <t>ショ</t>
    </rPh>
    <phoneticPr fontId="3"/>
  </si>
  <si>
    <t>商号又は名称：</t>
    <rPh sb="0" eb="3">
      <t>ショウゴウマタ</t>
    </rPh>
    <rPh sb="4" eb="6">
      <t>メイショウ</t>
    </rPh>
    <phoneticPr fontId="3"/>
  </si>
  <si>
    <t>代表者職氏名：</t>
    <rPh sb="0" eb="4">
      <t>ダイヒョウシャショク</t>
    </rPh>
    <rPh sb="4" eb="6">
      <t>シメイ</t>
    </rPh>
    <phoneticPr fontId="3"/>
  </si>
  <si>
    <t>様式２-２</t>
    <rPh sb="0" eb="2">
      <t>ヨウシキ</t>
    </rPh>
    <phoneticPr fontId="3"/>
  </si>
  <si>
    <t>＜　記入上の注意　＞</t>
    <rPh sb="2" eb="5">
      <t>キニュウジョウ</t>
    </rPh>
    <rPh sb="6" eb="8">
      <t>チュウイ</t>
    </rPh>
    <phoneticPr fontId="3"/>
  </si>
  <si>
    <t>番号</t>
    <rPh sb="0" eb="2">
      <t>バンゴウ</t>
    </rPh>
    <phoneticPr fontId="3"/>
  </si>
  <si>
    <r>
      <t>※ 単価は、消費税及び地方消費税を</t>
    </r>
    <r>
      <rPr>
        <b/>
        <sz val="11"/>
        <color rgb="FFFF0000"/>
        <rFont val="ＭＳ 明朝"/>
        <family val="1"/>
        <charset val="128"/>
      </rPr>
      <t>含まない</t>
    </r>
    <r>
      <rPr>
        <sz val="11"/>
        <rFont val="ＭＳ 明朝"/>
        <family val="1"/>
        <charset val="128"/>
      </rPr>
      <t>金額で記入すること。</t>
    </r>
    <rPh sb="2" eb="4">
      <t>タンカ</t>
    </rPh>
    <rPh sb="17" eb="18">
      <t>フク</t>
    </rPh>
    <phoneticPr fontId="15"/>
  </si>
  <si>
    <t>※ 入札書の入札金額と単価内訳書の総合計金額が一致するように記入すること。</t>
    <phoneticPr fontId="15"/>
  </si>
  <si>
    <r>
      <t xml:space="preserve">※ </t>
    </r>
    <r>
      <rPr>
        <b/>
        <sz val="11"/>
        <color rgb="FFFF0000"/>
        <rFont val="ＭＳ 明朝"/>
        <family val="1"/>
        <charset val="128"/>
      </rPr>
      <t>単価内訳書の内容に誤りがある場合及び、入札書の入札金額と単価内訳書の総合計金額が一致しない場合は無効。</t>
    </r>
    <rPh sb="2" eb="4">
      <t>タンカ</t>
    </rPh>
    <rPh sb="4" eb="7">
      <t>ウチワケショ</t>
    </rPh>
    <rPh sb="8" eb="10">
      <t>ナイヨウ</t>
    </rPh>
    <rPh sb="11" eb="12">
      <t>アヤマ</t>
    </rPh>
    <rPh sb="16" eb="18">
      <t>バアイ</t>
    </rPh>
    <rPh sb="18" eb="19">
      <t>オヨ</t>
    </rPh>
    <rPh sb="21" eb="23">
      <t>ニュウサツ</t>
    </rPh>
    <rPh sb="23" eb="24">
      <t>ショ</t>
    </rPh>
    <rPh sb="25" eb="27">
      <t>ニュウサツ</t>
    </rPh>
    <rPh sb="27" eb="29">
      <t>キンガク</t>
    </rPh>
    <rPh sb="30" eb="32">
      <t>タンカ</t>
    </rPh>
    <rPh sb="32" eb="35">
      <t>ウチワケショ</t>
    </rPh>
    <rPh sb="36" eb="37">
      <t>ソウ</t>
    </rPh>
    <rPh sb="37" eb="39">
      <t>ゴウケイ</t>
    </rPh>
    <rPh sb="39" eb="41">
      <t>キンガク</t>
    </rPh>
    <rPh sb="42" eb="44">
      <t>イッチ</t>
    </rPh>
    <rPh sb="47" eb="49">
      <t>バアイ</t>
    </rPh>
    <rPh sb="50" eb="52">
      <t>ムコウ</t>
    </rPh>
    <phoneticPr fontId="15"/>
  </si>
  <si>
    <t>（単位：円）</t>
    <rPh sb="1" eb="3">
      <t>タンイ</t>
    </rPh>
    <rPh sb="4" eb="5">
      <t>エン</t>
    </rPh>
    <phoneticPr fontId="3"/>
  </si>
  <si>
    <r>
      <rPr>
        <b/>
        <sz val="12"/>
        <rFont val="ＭＳ 明朝"/>
        <family val="1"/>
        <charset val="128"/>
      </rPr>
      <t>契約希望単価</t>
    </r>
    <r>
      <rPr>
        <b/>
        <sz val="10"/>
        <rFont val="ＭＳ 明朝"/>
        <family val="1"/>
        <charset val="128"/>
      </rPr>
      <t xml:space="preserve">
</t>
    </r>
    <r>
      <rPr>
        <b/>
        <sz val="11"/>
        <color rgb="FFFF0000"/>
        <rFont val="ＭＳ 明朝"/>
        <family val="1"/>
        <charset val="128"/>
      </rPr>
      <t>（税抜）</t>
    </r>
    <r>
      <rPr>
        <sz val="11"/>
        <rFont val="ＭＳ 明朝"/>
        <family val="1"/>
        <charset val="128"/>
      </rPr>
      <t>(b)</t>
    </r>
    <r>
      <rPr>
        <sz val="10"/>
        <rFont val="ＭＳ 明朝"/>
        <family val="1"/>
        <charset val="128"/>
      </rPr>
      <t xml:space="preserve">
</t>
    </r>
    <r>
      <rPr>
        <b/>
        <u/>
        <sz val="10"/>
        <rFont val="ＭＳ 明朝"/>
        <family val="1"/>
        <charset val="128"/>
      </rPr>
      <t>（小数点第1位まで記入可）</t>
    </r>
    <rPh sb="0" eb="2">
      <t>ケイヤク</t>
    </rPh>
    <rPh sb="2" eb="4">
      <t>キボウ</t>
    </rPh>
    <rPh sb="8" eb="10">
      <t>ゼイヌ</t>
    </rPh>
    <rPh sb="26" eb="27">
      <t>カ</t>
    </rPh>
    <phoneticPr fontId="3"/>
  </si>
  <si>
    <t>プログラム案内書類の作成</t>
    <rPh sb="5" eb="7">
      <t>アンナイ</t>
    </rPh>
    <rPh sb="7" eb="9">
      <t>ショルイ</t>
    </rPh>
    <rPh sb="10" eb="12">
      <t>サクセイ</t>
    </rPh>
    <phoneticPr fontId="2"/>
  </si>
  <si>
    <t>プログラム参加勧奨電話</t>
    <rPh sb="5" eb="7">
      <t>サンカ</t>
    </rPh>
    <rPh sb="7" eb="9">
      <t>カンショウ</t>
    </rPh>
    <rPh sb="9" eb="11">
      <t>デンワ</t>
    </rPh>
    <phoneticPr fontId="2"/>
  </si>
  <si>
    <t>プログラムにおける機器の貸与
（相談含む）</t>
    <rPh sb="9" eb="11">
      <t>キキ</t>
    </rPh>
    <rPh sb="12" eb="14">
      <t>タイヨ</t>
    </rPh>
    <rPh sb="16" eb="18">
      <t>ソウダン</t>
    </rPh>
    <rPh sb="18" eb="19">
      <t>フク</t>
    </rPh>
    <phoneticPr fontId="3"/>
  </si>
  <si>
    <t>プログラム保健指導</t>
    <rPh sb="5" eb="7">
      <t>ホケン</t>
    </rPh>
    <rPh sb="7" eb="9">
      <t>シドウ</t>
    </rPh>
    <phoneticPr fontId="3"/>
  </si>
  <si>
    <t>修了者フォロー送付物の作成</t>
    <rPh sb="0" eb="3">
      <t>シュウリョウシャ</t>
    </rPh>
    <rPh sb="7" eb="10">
      <t>ソウフブツ</t>
    </rPh>
    <rPh sb="11" eb="13">
      <t>サクセイ</t>
    </rPh>
    <phoneticPr fontId="3"/>
  </si>
  <si>
    <t>タブレット</t>
    <phoneticPr fontId="3"/>
  </si>
  <si>
    <t>初回面談（対面）</t>
    <rPh sb="0" eb="2">
      <t>ショカイ</t>
    </rPh>
    <rPh sb="2" eb="4">
      <t>メンダン</t>
    </rPh>
    <rPh sb="5" eb="7">
      <t>タイメン</t>
    </rPh>
    <phoneticPr fontId="3"/>
  </si>
  <si>
    <t>2回目面談（遠隔）</t>
    <rPh sb="1" eb="3">
      <t>カイメ</t>
    </rPh>
    <rPh sb="3" eb="5">
      <t>メンダン</t>
    </rPh>
    <rPh sb="6" eb="8">
      <t>エンカク</t>
    </rPh>
    <phoneticPr fontId="3"/>
  </si>
  <si>
    <t>2回目面談（対面）</t>
    <rPh sb="1" eb="3">
      <t>カイメ</t>
    </rPh>
    <rPh sb="3" eb="5">
      <t>メンダン</t>
    </rPh>
    <rPh sb="6" eb="8">
      <t>タイメン</t>
    </rPh>
    <phoneticPr fontId="3"/>
  </si>
  <si>
    <t>電話</t>
    <rPh sb="0" eb="2">
      <t>デンワ</t>
    </rPh>
    <phoneticPr fontId="3"/>
  </si>
  <si>
    <t>修了者フォローアンケート送付</t>
    <rPh sb="0" eb="3">
      <t>シュウリョウシャ</t>
    </rPh>
    <rPh sb="12" eb="14">
      <t>ソウフ</t>
    </rPh>
    <phoneticPr fontId="3"/>
  </si>
  <si>
    <t>修了者フォロー電話</t>
    <rPh sb="0" eb="3">
      <t>シュウリョウシャ</t>
    </rPh>
    <rPh sb="7" eb="9">
      <t>デンワ</t>
    </rPh>
    <phoneticPr fontId="3"/>
  </si>
  <si>
    <t>修了者フォロー報告</t>
    <rPh sb="0" eb="3">
      <t>シュウリョウシャ</t>
    </rPh>
    <rPh sb="7" eb="9">
      <t>ホウコク</t>
    </rPh>
    <phoneticPr fontId="3"/>
  </si>
  <si>
    <t>個人データ授受に係る費用</t>
    <rPh sb="0" eb="2">
      <t>コジン</t>
    </rPh>
    <rPh sb="5" eb="7">
      <t>ジュジュ</t>
    </rPh>
    <rPh sb="8" eb="9">
      <t>カカ</t>
    </rPh>
    <rPh sb="10" eb="12">
      <t>ヒヨウ</t>
    </rPh>
    <phoneticPr fontId="3"/>
  </si>
  <si>
    <t>交通費</t>
    <rPh sb="0" eb="3">
      <t>コウツウヒ</t>
    </rPh>
    <phoneticPr fontId="3"/>
  </si>
  <si>
    <t>通</t>
    <rPh sb="0" eb="1">
      <t>ツウ</t>
    </rPh>
    <phoneticPr fontId="2"/>
  </si>
  <si>
    <t>回</t>
    <rPh sb="0" eb="1">
      <t>カイ</t>
    </rPh>
    <phoneticPr fontId="3"/>
  </si>
  <si>
    <t>人</t>
    <rPh sb="0" eb="1">
      <t>ニン</t>
    </rPh>
    <phoneticPr fontId="3"/>
  </si>
  <si>
    <t>式</t>
    <rPh sb="0" eb="1">
      <t>シキ</t>
    </rPh>
    <phoneticPr fontId="3"/>
  </si>
  <si>
    <t>令和６年度枚方市国民健康保険糖尿病性腎症重症化予防事業業務委託</t>
    <rPh sb="29" eb="31">
      <t>イタク</t>
    </rPh>
    <phoneticPr fontId="3"/>
  </si>
  <si>
    <t>プログラム最終報告書の作成</t>
    <rPh sb="5" eb="7">
      <t>サイシュウ</t>
    </rPh>
    <rPh sb="7" eb="10">
      <t>ホウコクショ</t>
    </rPh>
    <rPh sb="11" eb="13">
      <t>サクセイ</t>
    </rPh>
    <phoneticPr fontId="3"/>
  </si>
  <si>
    <t>自己血糖測定器</t>
    <rPh sb="0" eb="2">
      <t>ジコ</t>
    </rPh>
    <rPh sb="2" eb="4">
      <t>ケットウ</t>
    </rPh>
    <rPh sb="4" eb="6">
      <t>ソクテイ</t>
    </rPh>
    <rPh sb="6" eb="7">
      <t>キ</t>
    </rPh>
    <phoneticPr fontId="3"/>
  </si>
  <si>
    <t>人</t>
    <rPh sb="0" eb="1">
      <t>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</si>
</sst>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8" x14ac:knownFonts="1">
    <font>
      <sz val="11"/>
      <name val="ＭＳ Ｐゴシック"/>
      <family val="3"/>
      <charset val="128"/>
    </font>
    <font>
      <sz val="11"/>
      <name val="ＭＳ Ｐゴシック"/>
      <family val="3"/>
      <charset val="128"/>
    </font>
    <font>
      <b/>
      <sz val="20"/>
      <name val="ＭＳ 明朝"/>
      <family val="1"/>
      <charset val="128"/>
    </font>
    <font>
      <sz val="6"/>
      <name val="ＭＳ Ｐゴシック"/>
      <family val="3"/>
      <charset val="128"/>
    </font>
    <font>
      <sz val="12"/>
      <name val="ＭＳ 明朝"/>
      <family val="1"/>
      <charset val="128"/>
    </font>
    <font>
      <sz val="22"/>
      <name val="ＭＳ 明朝"/>
      <family val="1"/>
      <charset val="128"/>
    </font>
    <font>
      <sz val="14"/>
      <name val="ＭＳ 明朝"/>
      <family val="1"/>
      <charset val="128"/>
    </font>
    <font>
      <u/>
      <sz val="16"/>
      <name val="ＭＳ 明朝"/>
      <family val="1"/>
      <charset val="128"/>
    </font>
    <font>
      <u/>
      <sz val="14"/>
      <name val="ＭＳ 明朝"/>
      <family val="1"/>
      <charset val="128"/>
    </font>
    <font>
      <sz val="10"/>
      <name val="ＭＳ 明朝"/>
      <family val="1"/>
      <charset val="128"/>
    </font>
    <font>
      <b/>
      <u/>
      <sz val="10"/>
      <name val="ＭＳ 明朝"/>
      <family val="1"/>
      <charset val="128"/>
    </font>
    <font>
      <b/>
      <sz val="10"/>
      <name val="ＭＳ 明朝"/>
      <family val="1"/>
      <charset val="128"/>
    </font>
    <font>
      <sz val="11"/>
      <name val="ＭＳ 明朝"/>
      <family val="1"/>
      <charset val="128"/>
    </font>
    <font>
      <b/>
      <sz val="12"/>
      <name val="ＭＳ 明朝"/>
      <family val="1"/>
      <charset val="128"/>
    </font>
    <font>
      <b/>
      <sz val="11"/>
      <color rgb="FFFF0000"/>
      <name val="ＭＳ 明朝"/>
      <family val="1"/>
      <charset val="128"/>
    </font>
    <font>
      <sz val="6"/>
      <name val="ＭＳ ゴシック"/>
      <family val="3"/>
      <charset val="128"/>
    </font>
    <font>
      <sz val="11"/>
      <color theme="1"/>
      <name val="ＭＳ 明朝"/>
      <family val="1"/>
      <charset val="128"/>
    </font>
    <font>
      <u/>
      <sz val="12"/>
      <name val="ＭＳ 明朝"/>
      <family val="1"/>
      <charset val="128"/>
    </font>
  </fonts>
  <fills count="2">
    <fill>
      <patternFill patternType="none"/>
    </fill>
    <fill>
      <patternFill patternType="gray125"/>
    </fill>
  </fills>
  <borders count="25">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53">
    <xf numFmtId="0" fontId="0" fillId="0" borderId="0" xfId="0"/>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4" fillId="0" borderId="0" xfId="0" applyFont="1" applyAlignment="1">
      <alignment horizontal="left" vertical="center"/>
    </xf>
    <xf numFmtId="0" fontId="8" fillId="0" borderId="0" xfId="0" applyFont="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9" fillId="0" borderId="2" xfId="0" applyFont="1" applyBorder="1" applyAlignment="1">
      <alignment horizontal="center" vertical="center" wrapText="1"/>
    </xf>
    <xf numFmtId="0" fontId="4" fillId="0" borderId="3" xfId="0" applyFont="1" applyBorder="1" applyAlignment="1">
      <alignment horizontal="center" vertical="center" wrapText="1"/>
    </xf>
    <xf numFmtId="38" fontId="4" fillId="0" borderId="4" xfId="1" applyFont="1" applyBorder="1" applyAlignment="1">
      <alignment horizontal="right" vertical="center" wrapText="1"/>
    </xf>
    <xf numFmtId="38" fontId="4" fillId="0" borderId="7" xfId="1" applyFont="1" applyBorder="1" applyAlignment="1">
      <alignment horizontal="right" vertical="center" wrapText="1"/>
    </xf>
    <xf numFmtId="0" fontId="12" fillId="0" borderId="0" xfId="0" applyFont="1" applyBorder="1" applyAlignment="1">
      <alignment vertical="center" wrapText="1"/>
    </xf>
    <xf numFmtId="0" fontId="4" fillId="0" borderId="0" xfId="0" applyFont="1" applyBorder="1" applyAlignment="1">
      <alignment horizontal="center" vertical="center"/>
    </xf>
    <xf numFmtId="0" fontId="12" fillId="0" borderId="0"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7" fillId="0" borderId="0" xfId="0" applyFont="1" applyAlignment="1">
      <alignment horizontal="center" vertical="center" wrapText="1"/>
    </xf>
    <xf numFmtId="0" fontId="13" fillId="0" borderId="0" xfId="0" applyFont="1" applyAlignment="1">
      <alignment vertical="center"/>
    </xf>
    <xf numFmtId="0" fontId="12" fillId="0" borderId="0" xfId="0" applyFont="1" applyAlignment="1">
      <alignment vertical="center"/>
    </xf>
    <xf numFmtId="0" fontId="4" fillId="0" borderId="6" xfId="0" applyFont="1" applyBorder="1" applyAlignment="1">
      <alignment horizontal="center" vertical="center"/>
    </xf>
    <xf numFmtId="0" fontId="12" fillId="0" borderId="7" xfId="0" applyFont="1" applyBorder="1" applyAlignment="1">
      <alignment vertical="center" wrapText="1"/>
    </xf>
    <xf numFmtId="0" fontId="4" fillId="0" borderId="4" xfId="1" applyNumberFormat="1" applyFont="1" applyBorder="1" applyAlignment="1" applyProtection="1">
      <alignment horizontal="right" vertical="center"/>
      <protection locked="0"/>
    </xf>
    <xf numFmtId="0" fontId="17" fillId="0" borderId="0" xfId="0" applyFont="1" applyAlignment="1">
      <alignment vertical="center"/>
    </xf>
    <xf numFmtId="0" fontId="7" fillId="0" borderId="0" xfId="0" applyFont="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38" fontId="4" fillId="0" borderId="4" xfId="1" applyFont="1" applyBorder="1" applyAlignment="1">
      <alignment horizontal="center" vertical="center" wrapText="1"/>
    </xf>
    <xf numFmtId="38" fontId="4" fillId="0" borderId="7" xfId="1" applyFont="1" applyBorder="1" applyAlignment="1">
      <alignment horizontal="center" vertical="center" wrapText="1"/>
    </xf>
    <xf numFmtId="176" fontId="4" fillId="0" borderId="5" xfId="1" applyNumberFormat="1" applyFont="1" applyBorder="1" applyAlignment="1">
      <alignment horizontal="right" vertical="center"/>
    </xf>
    <xf numFmtId="176" fontId="4" fillId="0" borderId="11" xfId="1" applyNumberFormat="1" applyFont="1" applyBorder="1" applyAlignment="1">
      <alignment vertical="center" wrapText="1"/>
    </xf>
    <xf numFmtId="0" fontId="12" fillId="0" borderId="21" xfId="0" applyFont="1" applyBorder="1" applyAlignment="1">
      <alignment vertical="center" wrapText="1"/>
    </xf>
    <xf numFmtId="0" fontId="12" fillId="0" borderId="22" xfId="0" applyFont="1" applyBorder="1" applyAlignment="1">
      <alignment vertical="center" wrapText="1"/>
    </xf>
    <xf numFmtId="0" fontId="12" fillId="0" borderId="23" xfId="0" applyFont="1" applyBorder="1" applyAlignment="1">
      <alignment vertical="center" wrapText="1"/>
    </xf>
    <xf numFmtId="0" fontId="12" fillId="0" borderId="24" xfId="0" applyFont="1" applyBorder="1" applyAlignment="1">
      <alignment vertical="center" wrapText="1"/>
    </xf>
    <xf numFmtId="0" fontId="2" fillId="0" borderId="0" xfId="0" applyFont="1" applyAlignment="1">
      <alignment horizontal="center" vertical="center"/>
    </xf>
    <xf numFmtId="0" fontId="16" fillId="0" borderId="0" xfId="0" applyFont="1" applyAlignment="1">
      <alignment horizontal="left" vertical="center" wrapText="1"/>
    </xf>
    <xf numFmtId="0" fontId="7" fillId="0" borderId="0" xfId="0" applyFont="1" applyAlignment="1">
      <alignment horizontal="center" vertical="center" wrapText="1"/>
    </xf>
    <xf numFmtId="0" fontId="4" fillId="0" borderId="0" xfId="0" applyFont="1" applyAlignment="1" applyProtection="1">
      <alignment horizontal="left" vertical="center"/>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12" fillId="0" borderId="12" xfId="0" applyFont="1" applyBorder="1" applyAlignment="1">
      <alignment vertical="center" wrapText="1"/>
    </xf>
    <xf numFmtId="0" fontId="12" fillId="0" borderId="13" xfId="0" applyFont="1" applyBorder="1" applyAlignment="1">
      <alignment vertical="center" wrapText="1"/>
    </xf>
    <xf numFmtId="0" fontId="12" fillId="0" borderId="4" xfId="0" applyFont="1" applyBorder="1" applyAlignment="1">
      <alignment vertical="center" wrapText="1"/>
    </xf>
    <xf numFmtId="0" fontId="12" fillId="0" borderId="12" xfId="0" applyFont="1" applyBorder="1" applyAlignment="1">
      <alignment horizontal="left" vertical="center" wrapText="1"/>
    </xf>
    <xf numFmtId="0" fontId="12" fillId="0" borderId="4" xfId="0" applyFont="1" applyBorder="1" applyAlignment="1">
      <alignment horizontal="left" vertical="center" wrapTex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12" fillId="0" borderId="19" xfId="0" applyFont="1" applyBorder="1" applyAlignment="1">
      <alignment vertical="center" wrapText="1"/>
    </xf>
    <xf numFmtId="0" fontId="12" fillId="0" borderId="20" xfId="0" applyFont="1" applyBorder="1" applyAlignment="1">
      <alignment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35"/>
  <sheetViews>
    <sheetView tabSelected="1" view="pageBreakPreview" zoomScale="80" zoomScaleNormal="80" zoomScaleSheetLayoutView="80" workbookViewId="0">
      <selection activeCell="G5" sqref="G5:H5"/>
    </sheetView>
  </sheetViews>
  <sheetFormatPr defaultRowHeight="14.25" x14ac:dyDescent="0.15"/>
  <cols>
    <col min="1" max="1" width="1.625" style="1" customWidth="1"/>
    <col min="2" max="2" width="5.375" style="1" customWidth="1"/>
    <col min="3" max="3" width="36.5" style="1" customWidth="1"/>
    <col min="4" max="4" width="17.625" style="1" customWidth="1"/>
    <col min="5" max="5" width="11.625" style="1" customWidth="1"/>
    <col min="6" max="6" width="7.25" style="1" customWidth="1"/>
    <col min="7" max="7" width="24" style="1" customWidth="1"/>
    <col min="8" max="8" width="20.125" style="1" customWidth="1"/>
    <col min="9" max="9" width="2.125" style="1" customWidth="1"/>
    <col min="10" max="16384" width="9" style="1"/>
  </cols>
  <sheetData>
    <row r="1" spans="2:11" x14ac:dyDescent="0.15">
      <c r="H1" s="16" t="s">
        <v>9</v>
      </c>
    </row>
    <row r="2" spans="2:11" ht="26.25" customHeight="1" x14ac:dyDescent="0.15"/>
    <row r="3" spans="2:11" ht="24" x14ac:dyDescent="0.15">
      <c r="C3" s="37" t="s">
        <v>6</v>
      </c>
      <c r="D3" s="37"/>
      <c r="E3" s="37"/>
      <c r="F3" s="37"/>
      <c r="G3" s="37"/>
      <c r="H3" s="37"/>
    </row>
    <row r="4" spans="2:11" ht="30" customHeight="1" x14ac:dyDescent="0.15">
      <c r="C4" s="2"/>
      <c r="D4" s="2"/>
      <c r="E4" s="2"/>
      <c r="F4" s="2"/>
    </row>
    <row r="5" spans="2:11" ht="17.25" x14ac:dyDescent="0.15">
      <c r="C5" s="3"/>
      <c r="D5" s="3"/>
      <c r="F5" s="16" t="s">
        <v>7</v>
      </c>
      <c r="G5" s="40"/>
      <c r="H5" s="40"/>
    </row>
    <row r="6" spans="2:11" ht="17.25" x14ac:dyDescent="0.15">
      <c r="C6" s="4"/>
      <c r="D6" s="4"/>
      <c r="F6" s="16" t="s">
        <v>8</v>
      </c>
      <c r="G6" s="40"/>
      <c r="H6" s="40"/>
    </row>
    <row r="7" spans="2:11" ht="12.75" customHeight="1" x14ac:dyDescent="0.15">
      <c r="C7" s="4"/>
      <c r="D7" s="4"/>
      <c r="F7" s="5"/>
    </row>
    <row r="8" spans="2:11" ht="15" customHeight="1" x14ac:dyDescent="0.15">
      <c r="C8" s="4" t="s">
        <v>0</v>
      </c>
      <c r="D8" s="4"/>
      <c r="F8" s="4"/>
    </row>
    <row r="9" spans="2:11" ht="33" customHeight="1" x14ac:dyDescent="0.15">
      <c r="B9" s="39" t="s">
        <v>36</v>
      </c>
      <c r="C9" s="39"/>
      <c r="D9" s="39"/>
      <c r="E9" s="39"/>
      <c r="F9" s="39"/>
      <c r="G9" s="39"/>
      <c r="H9" s="39"/>
    </row>
    <row r="10" spans="2:11" ht="15" customHeight="1" x14ac:dyDescent="0.15">
      <c r="C10" s="18"/>
      <c r="D10" s="25"/>
      <c r="E10" s="18"/>
      <c r="F10" s="18"/>
      <c r="G10" s="18"/>
      <c r="H10" s="18"/>
    </row>
    <row r="11" spans="2:11" ht="21.75" customHeight="1" thickBot="1" x14ac:dyDescent="0.2">
      <c r="C11" s="6"/>
      <c r="D11" s="6"/>
      <c r="E11" s="6"/>
      <c r="F11" s="6"/>
      <c r="H11" s="16" t="s">
        <v>15</v>
      </c>
    </row>
    <row r="12" spans="2:11" ht="58.5" customHeight="1" thickBot="1" x14ac:dyDescent="0.2">
      <c r="B12" s="7" t="s">
        <v>11</v>
      </c>
      <c r="C12" s="49" t="s">
        <v>1</v>
      </c>
      <c r="D12" s="50"/>
      <c r="E12" s="8" t="s">
        <v>3</v>
      </c>
      <c r="F12" s="8" t="s">
        <v>2</v>
      </c>
      <c r="G12" s="9" t="s">
        <v>16</v>
      </c>
      <c r="H12" s="10" t="s">
        <v>4</v>
      </c>
      <c r="K12" s="24"/>
    </row>
    <row r="13" spans="2:11" ht="39" customHeight="1" thickTop="1" x14ac:dyDescent="0.15">
      <c r="B13" s="26">
        <v>1</v>
      </c>
      <c r="C13" s="51" t="s">
        <v>17</v>
      </c>
      <c r="D13" s="52"/>
      <c r="E13" s="11">
        <v>250</v>
      </c>
      <c r="F13" s="29" t="s">
        <v>32</v>
      </c>
      <c r="G13" s="23"/>
      <c r="H13" s="31">
        <f>ROUNDDOWN(G13*E13,0)</f>
        <v>0</v>
      </c>
    </row>
    <row r="14" spans="2:11" ht="39" customHeight="1" x14ac:dyDescent="0.15">
      <c r="B14" s="21">
        <v>2</v>
      </c>
      <c r="C14" s="33" t="s">
        <v>18</v>
      </c>
      <c r="D14" s="34"/>
      <c r="E14" s="12">
        <v>250</v>
      </c>
      <c r="F14" s="30" t="s">
        <v>39</v>
      </c>
      <c r="G14" s="23"/>
      <c r="H14" s="31">
        <f t="shared" ref="H14:H27" si="0">ROUNDDOWN(G14*E14,0)</f>
        <v>0</v>
      </c>
    </row>
    <row r="15" spans="2:11" ht="31.5" customHeight="1" x14ac:dyDescent="0.15">
      <c r="B15" s="28">
        <v>3</v>
      </c>
      <c r="C15" s="47" t="s">
        <v>19</v>
      </c>
      <c r="D15" s="22" t="s">
        <v>38</v>
      </c>
      <c r="E15" s="12">
        <v>40</v>
      </c>
      <c r="F15" s="30" t="s">
        <v>34</v>
      </c>
      <c r="G15" s="23"/>
      <c r="H15" s="31">
        <f t="shared" si="0"/>
        <v>0</v>
      </c>
    </row>
    <row r="16" spans="2:11" ht="30.75" customHeight="1" x14ac:dyDescent="0.15">
      <c r="B16" s="21">
        <v>4</v>
      </c>
      <c r="C16" s="48"/>
      <c r="D16" s="22" t="s">
        <v>22</v>
      </c>
      <c r="E16" s="12">
        <v>4</v>
      </c>
      <c r="F16" s="30" t="s">
        <v>34</v>
      </c>
      <c r="G16" s="23"/>
      <c r="H16" s="31">
        <f>ROUNDDOWN(G16*E16,0)</f>
        <v>0</v>
      </c>
    </row>
    <row r="17" spans="1:55" ht="36" customHeight="1" x14ac:dyDescent="0.15">
      <c r="B17" s="28">
        <v>5</v>
      </c>
      <c r="C17" s="44" t="s">
        <v>20</v>
      </c>
      <c r="D17" s="22" t="s">
        <v>23</v>
      </c>
      <c r="E17" s="12">
        <v>40</v>
      </c>
      <c r="F17" s="30" t="s">
        <v>33</v>
      </c>
      <c r="G17" s="23"/>
      <c r="H17" s="31">
        <f>ROUNDDOWN(G17*E17,0)</f>
        <v>0</v>
      </c>
    </row>
    <row r="18" spans="1:55" ht="32.25" customHeight="1" x14ac:dyDescent="0.15">
      <c r="B18" s="21">
        <v>6</v>
      </c>
      <c r="C18" s="45"/>
      <c r="D18" s="22" t="s">
        <v>24</v>
      </c>
      <c r="E18" s="12">
        <v>36</v>
      </c>
      <c r="F18" s="30" t="s">
        <v>33</v>
      </c>
      <c r="G18" s="23"/>
      <c r="H18" s="31">
        <f t="shared" si="0"/>
        <v>0</v>
      </c>
    </row>
    <row r="19" spans="1:55" ht="30.75" customHeight="1" x14ac:dyDescent="0.15">
      <c r="B19" s="28">
        <v>7</v>
      </c>
      <c r="C19" s="45"/>
      <c r="D19" s="22" t="s">
        <v>25</v>
      </c>
      <c r="E19" s="12">
        <v>4</v>
      </c>
      <c r="F19" s="30" t="s">
        <v>33</v>
      </c>
      <c r="G19" s="23"/>
      <c r="H19" s="31">
        <f t="shared" si="0"/>
        <v>0</v>
      </c>
    </row>
    <row r="20" spans="1:55" ht="33" customHeight="1" x14ac:dyDescent="0.15">
      <c r="B20" s="21">
        <v>8</v>
      </c>
      <c r="C20" s="46"/>
      <c r="D20" s="22" t="s">
        <v>26</v>
      </c>
      <c r="E20" s="12">
        <v>120</v>
      </c>
      <c r="F20" s="30" t="s">
        <v>33</v>
      </c>
      <c r="G20" s="23"/>
      <c r="H20" s="31">
        <f t="shared" si="0"/>
        <v>0</v>
      </c>
    </row>
    <row r="21" spans="1:55" ht="39" customHeight="1" x14ac:dyDescent="0.15">
      <c r="B21" s="28">
        <v>9</v>
      </c>
      <c r="C21" s="33" t="s">
        <v>37</v>
      </c>
      <c r="D21" s="34"/>
      <c r="E21" s="12">
        <v>1</v>
      </c>
      <c r="F21" s="30" t="s">
        <v>35</v>
      </c>
      <c r="G21" s="23"/>
      <c r="H21" s="31">
        <f t="shared" si="0"/>
        <v>0</v>
      </c>
    </row>
    <row r="22" spans="1:55" ht="39" customHeight="1" x14ac:dyDescent="0.15">
      <c r="B22" s="21">
        <v>10</v>
      </c>
      <c r="C22" s="33" t="s">
        <v>21</v>
      </c>
      <c r="D22" s="34"/>
      <c r="E22" s="12">
        <v>1</v>
      </c>
      <c r="F22" s="30" t="s">
        <v>35</v>
      </c>
      <c r="G22" s="23"/>
      <c r="H22" s="31">
        <f t="shared" si="0"/>
        <v>0</v>
      </c>
    </row>
    <row r="23" spans="1:55" ht="39" customHeight="1" x14ac:dyDescent="0.15">
      <c r="B23" s="28">
        <v>11</v>
      </c>
      <c r="C23" s="33" t="s">
        <v>27</v>
      </c>
      <c r="D23" s="34"/>
      <c r="E23" s="12">
        <v>200</v>
      </c>
      <c r="F23" s="30" t="s">
        <v>32</v>
      </c>
      <c r="G23" s="23"/>
      <c r="H23" s="31">
        <f t="shared" si="0"/>
        <v>0</v>
      </c>
    </row>
    <row r="24" spans="1:55" ht="39" customHeight="1" x14ac:dyDescent="0.15">
      <c r="B24" s="21">
        <v>12</v>
      </c>
      <c r="C24" s="33" t="s">
        <v>28</v>
      </c>
      <c r="D24" s="34"/>
      <c r="E24" s="12">
        <v>200</v>
      </c>
      <c r="F24" s="30" t="s">
        <v>39</v>
      </c>
      <c r="G24" s="23"/>
      <c r="H24" s="31">
        <f t="shared" si="0"/>
        <v>0</v>
      </c>
    </row>
    <row r="25" spans="1:55" ht="39" customHeight="1" x14ac:dyDescent="0.15">
      <c r="B25" s="28">
        <v>13</v>
      </c>
      <c r="C25" s="33" t="s">
        <v>29</v>
      </c>
      <c r="D25" s="34"/>
      <c r="E25" s="12">
        <v>1</v>
      </c>
      <c r="F25" s="30" t="s">
        <v>35</v>
      </c>
      <c r="G25" s="23"/>
      <c r="H25" s="31">
        <f t="shared" si="0"/>
        <v>0</v>
      </c>
    </row>
    <row r="26" spans="1:55" ht="39" customHeight="1" x14ac:dyDescent="0.15">
      <c r="B26" s="21">
        <v>14</v>
      </c>
      <c r="C26" s="33" t="s">
        <v>30</v>
      </c>
      <c r="D26" s="34"/>
      <c r="E26" s="12">
        <v>1</v>
      </c>
      <c r="F26" s="30" t="s">
        <v>35</v>
      </c>
      <c r="G26" s="23"/>
      <c r="H26" s="31">
        <f t="shared" si="0"/>
        <v>0</v>
      </c>
    </row>
    <row r="27" spans="1:55" ht="39" customHeight="1" thickBot="1" x14ac:dyDescent="0.2">
      <c r="B27" s="27">
        <v>15</v>
      </c>
      <c r="C27" s="35" t="s">
        <v>31</v>
      </c>
      <c r="D27" s="36"/>
      <c r="E27" s="12">
        <v>1</v>
      </c>
      <c r="F27" s="30" t="s">
        <v>35</v>
      </c>
      <c r="G27" s="23"/>
      <c r="H27" s="31">
        <f t="shared" si="0"/>
        <v>0</v>
      </c>
    </row>
    <row r="28" spans="1:55" ht="46.5" customHeight="1" thickBot="1" x14ac:dyDescent="0.2">
      <c r="B28" s="41" t="s">
        <v>5</v>
      </c>
      <c r="C28" s="42"/>
      <c r="D28" s="42"/>
      <c r="E28" s="42"/>
      <c r="F28" s="42"/>
      <c r="G28" s="43"/>
      <c r="H28" s="32">
        <f>SUM(H13:H27)</f>
        <v>0</v>
      </c>
    </row>
    <row r="29" spans="1:55" x14ac:dyDescent="0.15">
      <c r="C29" s="13"/>
      <c r="D29" s="13"/>
      <c r="E29" s="13"/>
      <c r="F29" s="13"/>
      <c r="G29" s="14"/>
      <c r="H29" s="15"/>
    </row>
    <row r="30" spans="1:55" x14ac:dyDescent="0.15">
      <c r="A30" s="17"/>
      <c r="B30" s="17"/>
    </row>
    <row r="31" spans="1:55" x14ac:dyDescent="0.15">
      <c r="A31" s="19" t="s">
        <v>10</v>
      </c>
    </row>
    <row r="32" spans="1:55" customFormat="1" ht="13.5" x14ac:dyDescent="0.15">
      <c r="A32" s="20" t="s">
        <v>12</v>
      </c>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row>
    <row r="33" spans="1:55" customFormat="1" ht="13.5" x14ac:dyDescent="0.15">
      <c r="A33" s="20" t="s">
        <v>13</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row>
    <row r="34" spans="1:55" customFormat="1" ht="13.5" customHeight="1" x14ac:dyDescent="0.15">
      <c r="A34" s="38" t="s">
        <v>14</v>
      </c>
      <c r="B34" s="38"/>
      <c r="C34" s="38"/>
      <c r="D34" s="38"/>
      <c r="E34" s="38"/>
      <c r="F34" s="38"/>
      <c r="G34" s="38"/>
      <c r="H34" s="38"/>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row>
    <row r="35" spans="1:55" x14ac:dyDescent="0.15">
      <c r="A35" s="17"/>
    </row>
  </sheetData>
  <sheetProtection algorithmName="SHA-512" hashValue="tXqBqs0QFz/tZCXNg635af6k7h7396g8jqIKN+hhCIY91nb0/brbFU1aIByrtZLiV0WLxKqFNDhcW1QmsznMDw==" saltValue="MMUabMzw6W9ydYjmxT9/og==" spinCount="100000" sheet="1" objects="1" scenarios="1" selectLockedCells="1"/>
  <mergeCells count="18">
    <mergeCell ref="A34:H34"/>
    <mergeCell ref="B9:H9"/>
    <mergeCell ref="G5:H5"/>
    <mergeCell ref="G6:H6"/>
    <mergeCell ref="B28:G28"/>
    <mergeCell ref="C17:C20"/>
    <mergeCell ref="C15:C16"/>
    <mergeCell ref="C12:D12"/>
    <mergeCell ref="C13:D13"/>
    <mergeCell ref="C14:D14"/>
    <mergeCell ref="C21:D21"/>
    <mergeCell ref="C22:D22"/>
    <mergeCell ref="C23:D23"/>
    <mergeCell ref="C24:D24"/>
    <mergeCell ref="C25:D25"/>
    <mergeCell ref="C26:D26"/>
    <mergeCell ref="C27:D27"/>
    <mergeCell ref="C3:H3"/>
  </mergeCells>
  <phoneticPr fontId="3"/>
  <printOptions horizontalCentered="1"/>
  <pageMargins left="0.39370078740157483" right="0.39370078740157483" top="0.59" bottom="0.78740157480314965" header="0.31496062992125984" footer="0.31496062992125984"/>
  <pageSetup paperSize="9" scale="77" orientation="portrait" r:id="rId1"/>
  <rowBreaks count="2" manualBreakCount="2">
    <brk id="27" max="7" man="1"/>
    <brk id="29" max="7" man="1"/>
  </rowBreaks>
  <colBreaks count="3" manualBreakCount="3">
    <brk id="2" max="24" man="1"/>
    <brk id="6" max="24" man="1"/>
    <brk id="7" max="2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単価内訳書</vt:lpstr>
      <vt:lpstr>単価内訳書!Print_Area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2024-05-10T07:48:48Z</cp:lastPrinted>
  <dcterms:created xsi:type="dcterms:W3CDTF">2023-12-25T08:15:35Z</dcterms:created>
  <dcterms:modified xsi:type="dcterms:W3CDTF">2024-05-10T09:50:58Z</dcterms:modified>
</cp:coreProperties>
</file>