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指定関係\介護保険\01 様式\00 申請書・付表・参考様式\05 加算届\31 ３％加算\"/>
    </mc:Choice>
  </mc:AlternateContent>
  <bookViews>
    <workbookView xWindow="0" yWindow="0" windowWidth="16176" windowHeight="9060"/>
  </bookViews>
  <sheets>
    <sheet name="届出様式" sheetId="1" r:id="rId1"/>
  </sheets>
  <definedNames>
    <definedName name="_xlnm._FilterDatabase" localSheetId="0" hidden="1">届出様式!$B$15:$AF$29</definedName>
    <definedName name="_xlnm.Print_Area" localSheetId="0">届出様式!$A$1:$AG$78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5" i="1" l="1"/>
  <c r="W74" i="1"/>
  <c r="W73" i="1"/>
  <c r="W72" i="1"/>
  <c r="W71" i="1"/>
  <c r="W70" i="1"/>
  <c r="W69" i="1"/>
  <c r="W68" i="1"/>
  <c r="W67" i="1"/>
  <c r="W66" i="1"/>
  <c r="W65" i="1"/>
  <c r="W64" i="1"/>
  <c r="W63" i="1"/>
  <c r="W62" i="1"/>
  <c r="W61" i="1"/>
  <c r="W60" i="1"/>
  <c r="Q35" i="1" l="1"/>
  <c r="AI16" i="1" l="1"/>
  <c r="U40" i="1"/>
  <c r="U39" i="1"/>
  <c r="U38" i="1"/>
  <c r="U37" i="1"/>
  <c r="U36" i="1"/>
  <c r="AI18" i="1"/>
  <c r="AJ2" i="1"/>
  <c r="AJ8" i="1" l="1"/>
  <c r="AI20" i="1" s="1"/>
  <c r="H20" i="1" s="1"/>
  <c r="H19" i="1" s="1"/>
  <c r="AA40" i="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8" i="1" l="1"/>
  <c r="Q57" i="1" l="1"/>
  <c r="W59" i="1" s="1"/>
  <c r="U35" i="1"/>
  <c r="AA37" i="1" s="1"/>
  <c r="AA42" i="1" l="1"/>
  <c r="AA41" i="1"/>
  <c r="AA39" i="1" l="1"/>
  <c r="AA38"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<sst xmlns="http://schemas.openxmlformats.org/spreadsheetml/2006/main" count="71" uniqueCount="65">
  <si>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</si>
  <si>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</si>
  <si>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</si>
  <si>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</si>
  <si>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</si>
  <si>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</si>
  <si>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</si>
  <si>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</si>
  <si>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</si>
  <si>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</si>
  <si>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</si>
  <si>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</si>
  <si>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</si>
  <si>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</si>
  <si>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</si>
  <si>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</si>
  <si>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</si>
  <si>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</si>
  <si>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</si>
  <si>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</si>
  <si>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</si>
  <si>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</si>
  <si>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</si>
  <si>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</si>
  <si>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</si>
  <si>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</si>
  <si>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</si>
  <si>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</si>
  <si>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</si>
  <si>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</si>
  <si>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</si>
  <si>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</si>
  <si>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</si>
  <si>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</si>
  <si>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</si>
  <si>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</si>
  <si>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</si>
  <si>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</si>
  <si>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</si>
  <si>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</si>
  <si>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</si>
  <si>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</si>
  <si>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</si>
  <si>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</si>
  <si>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</si>
  <si>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</si>
  <si>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</si>
  <si>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</si>
  <si>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</si>
  <si>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</si>
  <si>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</si>
  <si>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</si>
  <si>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</si>
  <si>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</si>
  <si>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</si>
  <si>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</si>
  <si>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</si>
  <si>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</si>
  <si>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</si>
  <si>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</si>
  <si>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</si>
  <si>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</si>
  <si>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</si>
  <si>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</si>
  <si>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
　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
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8" eb="120">
      <t>イカ</t>
    </rPh>
    <rPh sb="128" eb="130">
      <t>ケイサン</t>
    </rPh>
    <rPh sb="171" eb="173">
      <t>カイゴ</t>
    </rPh>
    <rPh sb="173" eb="175">
      <t>ヨボウ</t>
    </rPh>
    <rPh sb="321" eb="322">
      <t>オヨ</t>
    </rPh>
    <rPh sb="355" eb="356">
      <t>オヨ</t>
    </rPh>
    <rPh sb="408" eb="410">
      <t>ゲンショウ</t>
    </rPh>
    <rPh sb="411" eb="412">
      <t>ショウ</t>
    </rPh>
    <rPh sb="414" eb="415">
      <t>ツキ</t>
    </rPh>
    <rPh sb="416" eb="418">
      <t>ヨクゲツ</t>
    </rPh>
    <rPh sb="420" eb="421">
      <t>ニチ</t>
    </rPh>
    <rPh sb="424" eb="428">
      <t>トドウフケン</t>
    </rPh>
    <rPh sb="429" eb="432">
      <t>シチョウソン</t>
    </rPh>
    <rPh sb="437" eb="439">
      <t>テイシュツ</t>
    </rPh>
    <rPh sb="447" eb="449">
      <t>サンテイ</t>
    </rPh>
    <rPh sb="455" eb="457">
      <t>トドケデ</t>
    </rPh>
    <rPh sb="474" eb="475">
      <t>ヒ</t>
    </rPh>
    <rPh sb="477" eb="479">
      <t>ヒョウジ</t>
    </rPh>
    <rPh sb="482" eb="484">
      <t>バアイ</t>
    </rPh>
    <rPh sb="486" eb="488">
      <t>テイシュツ</t>
    </rPh>
    <rPh sb="488" eb="490">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</si>
</sst>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3">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6" borderId="0" xfId="0" applyFont="1" applyFill="1" applyAlignment="1">
      <alignment vertical="center"/>
    </xf>
    <xf numFmtId="0" fontId="5" fillId="6" borderId="0" xfId="0" applyFont="1" applyFill="1" applyAlignment="1">
      <alignment vertical="center"/>
    </xf>
    <xf numFmtId="0" fontId="0" fillId="6" borderId="0" xfId="0" applyFill="1"/>
    <xf numFmtId="0" fontId="4" fillId="6" borderId="0" xfId="0" applyFont="1" applyFill="1" applyAlignment="1">
      <alignment horizontal="left" vertical="center" wrapText="1"/>
    </xf>
    <xf numFmtId="0" fontId="11" fillId="6" borderId="0" xfId="0" applyFont="1" applyFill="1" applyAlignment="1">
      <alignmen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6" borderId="0" xfId="0" applyFont="1" applyFill="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6" borderId="13" xfId="0" applyFont="1" applyFill="1" applyBorder="1" applyAlignment="1">
      <alignment horizontal="left" vertical="center" wrapText="1"/>
    </xf>
    <xf numFmtId="0" fontId="2" fillId="6" borderId="11" xfId="0" applyFont="1" applyFill="1" applyBorder="1" applyAlignment="1">
      <alignment horizontal="left" vertical="center"/>
    </xf>
    <xf numFmtId="0" fontId="2" fillId="6" borderId="12" xfId="0" applyFont="1" applyFill="1" applyBorder="1" applyAlignment="1">
      <alignment horizontal="left" vertical="center"/>
    </xf>
    <xf numFmtId="0" fontId="2" fillId="6" borderId="7" xfId="0" applyFont="1" applyFill="1" applyBorder="1" applyAlignment="1">
      <alignment horizontal="left" vertical="center" wrapText="1"/>
    </xf>
    <xf numFmtId="0" fontId="2" fillId="6" borderId="0" xfId="0" applyFont="1" applyFill="1" applyBorder="1" applyAlignment="1">
      <alignment horizontal="left" vertical="center"/>
    </xf>
    <xf numFmtId="0" fontId="2" fillId="6" borderId="14" xfId="0" applyFont="1" applyFill="1" applyBorder="1" applyAlignment="1">
      <alignment horizontal="left" vertical="center"/>
    </xf>
    <xf numFmtId="0" fontId="2" fillId="6" borderId="7" xfId="0" applyFont="1" applyFill="1" applyBorder="1" applyAlignment="1">
      <alignment horizontal="left" vertical="center"/>
    </xf>
    <xf numFmtId="0" fontId="2" fillId="6" borderId="6" xfId="0" applyFont="1" applyFill="1" applyBorder="1" applyAlignment="1">
      <alignment horizontal="left" vertical="center"/>
    </xf>
    <xf numFmtId="0" fontId="2" fillId="6" borderId="5" xfId="0" applyFont="1" applyFill="1" applyBorder="1" applyAlignment="1">
      <alignment horizontal="left" vertical="center"/>
    </xf>
    <xf numFmtId="0" fontId="2" fillId="6" borderId="4" xfId="0" applyFont="1" applyFill="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6"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6" borderId="0" xfId="0" applyFont="1" applyFill="1" applyBorder="1" applyAlignment="1">
      <alignment horizontal="left" vertical="center" wrapText="1" indent="1"/>
    </xf>
    <xf numFmtId="0" fontId="4" fillId="6"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6" borderId="7" xfId="0" applyFont="1" applyFill="1" applyBorder="1" applyAlignment="1">
      <alignment horizontal="center" vertical="center" wrapText="1"/>
    </xf>
    <xf numFmtId="0" fontId="2" fillId="6" borderId="14" xfId="0" applyFont="1" applyFill="1" applyBorder="1" applyAlignment="1">
      <alignment horizontal="center" vertical="center"/>
    </xf>
    <xf numFmtId="0" fontId="2" fillId="6" borderId="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6" borderId="11" xfId="0" applyFont="1" applyFill="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6" borderId="14" xfId="0" applyFont="1" applyFill="1" applyBorder="1" applyAlignment="1">
      <alignment horizontal="center"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70" zoomScaleNormal="100" zoomScaleSheetLayoutView="70" workbookViewId="0">
      <selection sqref="A1:AG1"/>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44.4" customHeight="1" x14ac:dyDescent="0.45">
      <c r="A1" s="27" t="s">
        <v>22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7" ht="21.9" customHeight="1" x14ac:dyDescent="0.4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I2" s="1" t="s">
        <v>51</v>
      </c>
      <c r="AJ2" s="12" t="str">
        <f>IF(G11="","",VLOOKUP(G11,AI3:AJ7,2,FALSE))</f>
        <v/>
      </c>
    </row>
    <row r="3" spans="1:37" ht="26.25" customHeight="1" x14ac:dyDescent="0.45">
      <c r="A3" s="19"/>
      <c r="B3" s="34" t="s">
        <v>63</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6"/>
      <c r="AG3" s="19"/>
      <c r="AI3" s="1" t="s">
        <v>36</v>
      </c>
      <c r="AJ3" s="9">
        <v>1</v>
      </c>
    </row>
    <row r="4" spans="1:37" ht="26.25" customHeight="1" x14ac:dyDescent="0.45">
      <c r="A4" s="19"/>
      <c r="B4" s="37"/>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9"/>
      <c r="AG4" s="19"/>
      <c r="AI4" s="1" t="s">
        <v>37</v>
      </c>
      <c r="AJ4" s="9">
        <v>2</v>
      </c>
    </row>
    <row r="5" spans="1:37" ht="26.25" customHeight="1" x14ac:dyDescent="0.45">
      <c r="A5" s="19"/>
      <c r="B5" s="40"/>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9"/>
      <c r="AG5" s="19"/>
      <c r="AI5" s="1" t="s">
        <v>3</v>
      </c>
      <c r="AJ5" s="9">
        <v>3</v>
      </c>
    </row>
    <row r="6" spans="1:37" ht="26.25" customHeight="1" x14ac:dyDescent="0.45">
      <c r="A6" s="19"/>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3"/>
      <c r="AG6" s="19"/>
      <c r="AI6" s="1" t="s">
        <v>2</v>
      </c>
      <c r="AJ6" s="9">
        <v>4</v>
      </c>
    </row>
    <row r="7" spans="1:37" ht="21.9" customHeight="1" x14ac:dyDescent="0.4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I7" s="1" t="s">
        <v>0</v>
      </c>
      <c r="AJ7" s="9">
        <v>5</v>
      </c>
    </row>
    <row r="8" spans="1:37" ht="21.9" customHeight="1" x14ac:dyDescent="0.45">
      <c r="A8" s="19"/>
      <c r="B8" s="20" t="s">
        <v>18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I8" s="5" t="s">
        <v>50</v>
      </c>
      <c r="AJ8" s="11" t="str">
        <f>IF(AND(COUNTIF(V11,"*")=1,OR(AJ2=1,AJ2=2,)),VLOOKUP(V11,AI9:AJ11,2,FALSE),"")</f>
        <v/>
      </c>
    </row>
    <row r="9" spans="1:37" ht="21.9" customHeight="1" x14ac:dyDescent="0.45">
      <c r="A9" s="19"/>
      <c r="B9" s="51" t="s">
        <v>9</v>
      </c>
      <c r="C9" s="51"/>
      <c r="D9" s="51"/>
      <c r="E9" s="51"/>
      <c r="F9" s="51"/>
      <c r="G9" s="25"/>
      <c r="H9" s="25"/>
      <c r="I9" s="25"/>
      <c r="J9" s="25"/>
      <c r="K9" s="51" t="s">
        <v>8</v>
      </c>
      <c r="L9" s="51"/>
      <c r="M9" s="51"/>
      <c r="N9" s="51"/>
      <c r="O9" s="52"/>
      <c r="P9" s="52"/>
      <c r="Q9" s="52"/>
      <c r="R9" s="52"/>
      <c r="S9" s="52"/>
      <c r="T9" s="52"/>
      <c r="U9" s="52"/>
      <c r="V9" s="52"/>
      <c r="W9" s="52"/>
      <c r="X9" s="52"/>
      <c r="Y9" s="53"/>
      <c r="Z9" s="53"/>
      <c r="AA9" s="53"/>
      <c r="AB9" s="53"/>
      <c r="AC9" s="19"/>
      <c r="AD9" s="19"/>
      <c r="AE9" s="19"/>
      <c r="AF9" s="19"/>
      <c r="AG9" s="19"/>
      <c r="AI9" s="5" t="s">
        <v>38</v>
      </c>
      <c r="AJ9" s="9">
        <v>6</v>
      </c>
    </row>
    <row r="10" spans="1:37" ht="21.9" customHeight="1" x14ac:dyDescent="0.45">
      <c r="A10" s="19"/>
      <c r="B10" s="28" t="s">
        <v>7</v>
      </c>
      <c r="C10" s="29"/>
      <c r="D10" s="29"/>
      <c r="E10" s="29"/>
      <c r="F10" s="30"/>
      <c r="G10" s="31"/>
      <c r="H10" s="32"/>
      <c r="I10" s="32"/>
      <c r="J10" s="33"/>
      <c r="K10" s="28" t="s">
        <v>6</v>
      </c>
      <c r="L10" s="29"/>
      <c r="M10" s="29"/>
      <c r="N10" s="30"/>
      <c r="O10" s="31"/>
      <c r="P10" s="32"/>
      <c r="Q10" s="32"/>
      <c r="R10" s="32"/>
      <c r="S10" s="32"/>
      <c r="T10" s="33"/>
      <c r="U10" s="47" t="s">
        <v>5</v>
      </c>
      <c r="V10" s="48"/>
      <c r="W10" s="48"/>
      <c r="X10" s="49"/>
      <c r="Y10" s="31"/>
      <c r="Z10" s="32"/>
      <c r="AA10" s="32"/>
      <c r="AB10" s="32"/>
      <c r="AC10" s="32"/>
      <c r="AD10" s="32"/>
      <c r="AE10" s="32"/>
      <c r="AF10" s="33"/>
      <c r="AG10" s="19"/>
      <c r="AI10" s="5" t="s">
        <v>33</v>
      </c>
      <c r="AJ10" s="9">
        <v>7</v>
      </c>
    </row>
    <row r="11" spans="1:37" ht="21.9" customHeight="1" x14ac:dyDescent="0.45">
      <c r="A11" s="19"/>
      <c r="B11" s="51" t="s">
        <v>4</v>
      </c>
      <c r="C11" s="51"/>
      <c r="D11" s="51"/>
      <c r="E11" s="51"/>
      <c r="F11" s="51"/>
      <c r="G11" s="44"/>
      <c r="H11" s="45"/>
      <c r="I11" s="45"/>
      <c r="J11" s="45"/>
      <c r="K11" s="45"/>
      <c r="L11" s="45"/>
      <c r="M11" s="45"/>
      <c r="N11" s="45"/>
      <c r="O11" s="45"/>
      <c r="P11" s="45"/>
      <c r="Q11" s="46"/>
      <c r="R11" s="47" t="s">
        <v>35</v>
      </c>
      <c r="S11" s="48"/>
      <c r="T11" s="48"/>
      <c r="U11" s="49"/>
      <c r="V11" s="44"/>
      <c r="W11" s="45"/>
      <c r="X11" s="45"/>
      <c r="Y11" s="45"/>
      <c r="Z11" s="45"/>
      <c r="AA11" s="45"/>
      <c r="AB11" s="46"/>
      <c r="AC11" s="19"/>
      <c r="AD11" s="19"/>
      <c r="AE11" s="19"/>
      <c r="AF11" s="19"/>
      <c r="AG11" s="19"/>
      <c r="AI11" s="5" t="s">
        <v>34</v>
      </c>
      <c r="AJ11" s="9">
        <v>8</v>
      </c>
    </row>
    <row r="12" spans="1:37" ht="17.25" customHeight="1" x14ac:dyDescent="0.45">
      <c r="A12" s="19"/>
      <c r="B12" s="50" t="s">
        <v>39</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19"/>
      <c r="AJ12" s="9"/>
    </row>
    <row r="13" spans="1:37" ht="17.25" customHeight="1" x14ac:dyDescent="0.45">
      <c r="A13" s="1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19"/>
      <c r="AI13" s="5"/>
    </row>
    <row r="14" spans="1:37" ht="18" customHeight="1" x14ac:dyDescent="0.4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I14" s="5"/>
    </row>
    <row r="15" spans="1:37" ht="21.9" customHeight="1" x14ac:dyDescent="0.45">
      <c r="A15" s="19"/>
      <c r="B15" s="20" t="s">
        <v>29</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I15" s="5" t="s">
        <v>45</v>
      </c>
    </row>
    <row r="16" spans="1:37" ht="21.9" customHeight="1" x14ac:dyDescent="0.45">
      <c r="A16" s="19"/>
      <c r="B16" s="54" t="s">
        <v>46</v>
      </c>
      <c r="C16" s="55"/>
      <c r="D16" s="55"/>
      <c r="E16" s="55"/>
      <c r="F16" s="55"/>
      <c r="G16" s="55"/>
      <c r="H16" s="55"/>
      <c r="I16" s="55"/>
      <c r="J16" s="55"/>
      <c r="K16" s="56"/>
      <c r="L16" s="28" t="s">
        <v>40</v>
      </c>
      <c r="M16" s="29"/>
      <c r="N16" s="32"/>
      <c r="O16" s="32"/>
      <c r="P16" s="7" t="s">
        <v>41</v>
      </c>
      <c r="Q16" s="32"/>
      <c r="R16" s="32"/>
      <c r="S16" s="8" t="s">
        <v>42</v>
      </c>
      <c r="T16" s="21"/>
      <c r="U16" s="21"/>
      <c r="V16" s="19"/>
      <c r="W16" s="19"/>
      <c r="X16" s="19"/>
      <c r="Y16" s="19"/>
      <c r="Z16" s="19"/>
      <c r="AA16" s="19"/>
      <c r="AB16" s="19"/>
      <c r="AC16" s="19"/>
      <c r="AD16" s="21"/>
      <c r="AE16" s="21"/>
      <c r="AF16" s="19"/>
      <c r="AG16" s="19"/>
      <c r="AI16" s="10" t="str">
        <f>L16&amp;N16&amp;P16&amp;Q16&amp;S16&amp;"１日"</f>
        <v>令和年月１日</v>
      </c>
      <c r="AJ16" s="15"/>
      <c r="AK16" s="15"/>
    </row>
    <row r="17" spans="1:37" ht="21.9" customHeight="1" x14ac:dyDescent="0.45">
      <c r="A17" s="19"/>
      <c r="B17" s="54" t="s">
        <v>52</v>
      </c>
      <c r="C17" s="55"/>
      <c r="D17" s="55"/>
      <c r="E17" s="55"/>
      <c r="F17" s="55"/>
      <c r="G17" s="55"/>
      <c r="H17" s="55"/>
      <c r="I17" s="55"/>
      <c r="J17" s="55"/>
      <c r="K17" s="55"/>
      <c r="L17" s="55"/>
      <c r="M17" s="55"/>
      <c r="N17" s="55"/>
      <c r="O17" s="56"/>
      <c r="P17" s="67"/>
      <c r="Q17" s="68"/>
      <c r="R17" s="68"/>
      <c r="S17" s="4" t="s">
        <v>1</v>
      </c>
      <c r="T17" s="19"/>
      <c r="U17" s="19"/>
      <c r="V17" s="19"/>
      <c r="W17" s="19"/>
      <c r="X17" s="19"/>
      <c r="Y17" s="19"/>
      <c r="Z17" s="19"/>
      <c r="AA17" s="19"/>
      <c r="AB17" s="19"/>
      <c r="AC17" s="19"/>
      <c r="AD17" s="19"/>
      <c r="AE17" s="19"/>
      <c r="AF17" s="19"/>
      <c r="AG17" s="19"/>
      <c r="AI17" s="5" t="s">
        <v>44</v>
      </c>
      <c r="AJ17" s="6" t="s">
        <v>43</v>
      </c>
    </row>
    <row r="18" spans="1:37" ht="21.9" customHeight="1" x14ac:dyDescent="0.45">
      <c r="A18" s="19"/>
      <c r="B18" s="71" t="s">
        <v>61</v>
      </c>
      <c r="C18" s="71"/>
      <c r="D18" s="71"/>
      <c r="E18" s="71"/>
      <c r="F18" s="71"/>
      <c r="G18" s="71"/>
      <c r="H18" s="71"/>
      <c r="I18" s="71"/>
      <c r="J18" s="71"/>
      <c r="K18" s="71"/>
      <c r="L18" s="71"/>
      <c r="M18" s="71"/>
      <c r="N18" s="71"/>
      <c r="O18" s="71"/>
      <c r="P18" s="71"/>
      <c r="Q18" s="71"/>
      <c r="R18" s="71"/>
      <c r="S18" s="71"/>
      <c r="T18" s="71"/>
      <c r="U18" s="71"/>
      <c r="V18" s="71"/>
      <c r="W18" s="71"/>
      <c r="X18" s="71"/>
      <c r="Y18" s="71"/>
      <c r="Z18" s="57"/>
      <c r="AA18" s="58"/>
      <c r="AB18" s="58"/>
      <c r="AC18" s="3" t="s">
        <v>1</v>
      </c>
      <c r="AD18" s="19"/>
      <c r="AE18" s="19"/>
      <c r="AF18" s="19"/>
      <c r="AG18" s="19"/>
      <c r="AI18" s="13" t="e">
        <f>(Z18-P17)/Z18</f>
        <v>#DIV/0!</v>
      </c>
      <c r="AJ18" s="14" t="e">
        <f>AI18</f>
        <v>#DIV/0!</v>
      </c>
    </row>
    <row r="19" spans="1:37" ht="21.9" customHeight="1" x14ac:dyDescent="0.25">
      <c r="A19" s="19"/>
      <c r="B19" s="59" t="s">
        <v>24</v>
      </c>
      <c r="C19" s="60"/>
      <c r="D19" s="60"/>
      <c r="E19" s="60"/>
      <c r="F19" s="60"/>
      <c r="G19" s="60"/>
      <c r="H19" s="61" t="str">
        <f>IF(P17="","",IF(AND(H20="否",ROUND(AI18,4)&gt;=0.05),"可","否"))</f>
        <v/>
      </c>
      <c r="I19" s="62"/>
      <c r="J19" s="63"/>
      <c r="K19" s="19"/>
      <c r="L19" s="19"/>
      <c r="M19" s="19"/>
      <c r="N19" s="22"/>
      <c r="O19" s="22"/>
      <c r="P19" s="22"/>
      <c r="Q19" s="22"/>
      <c r="R19" s="22"/>
      <c r="S19" s="22"/>
      <c r="T19" s="22"/>
      <c r="U19" s="22"/>
      <c r="V19" s="22"/>
      <c r="W19" s="22"/>
      <c r="X19" s="22"/>
      <c r="Y19" s="22"/>
      <c r="Z19" s="22"/>
      <c r="AA19" s="22"/>
      <c r="AB19" s="22"/>
      <c r="AC19" s="22"/>
      <c r="AD19" s="22"/>
      <c r="AE19" s="22"/>
      <c r="AF19" s="22"/>
      <c r="AG19" s="19"/>
      <c r="AI19" s="16" t="s">
        <v>59</v>
      </c>
      <c r="AJ19" s="18" t="s">
        <v>60</v>
      </c>
    </row>
    <row r="20" spans="1:37" ht="21.9" customHeight="1" x14ac:dyDescent="0.45">
      <c r="A20" s="19"/>
      <c r="B20" s="54" t="s">
        <v>10</v>
      </c>
      <c r="C20" s="55"/>
      <c r="D20" s="55"/>
      <c r="E20" s="55"/>
      <c r="F20" s="55"/>
      <c r="G20" s="55"/>
      <c r="H20" s="64" t="str">
        <f>IF(N16="","",IF(AND(AI20="可",AJ20="可"),"可","否"))</f>
        <v/>
      </c>
      <c r="I20" s="65"/>
      <c r="J20" s="66"/>
      <c r="K20" s="19"/>
      <c r="L20" s="19"/>
      <c r="M20" s="19"/>
      <c r="N20" s="22"/>
      <c r="O20" s="22"/>
      <c r="P20" s="22"/>
      <c r="Q20" s="22"/>
      <c r="R20" s="22"/>
      <c r="S20" s="22"/>
      <c r="T20" s="22"/>
      <c r="U20" s="22"/>
      <c r="V20" s="22"/>
      <c r="W20" s="22"/>
      <c r="X20" s="22"/>
      <c r="Y20" s="22"/>
      <c r="Z20" s="22"/>
      <c r="AA20" s="19"/>
      <c r="AB20" s="19"/>
      <c r="AC20" s="19"/>
      <c r="AD20" s="19"/>
      <c r="AE20" s="22"/>
      <c r="AF20" s="22"/>
      <c r="AG20" s="19"/>
      <c r="AI20" s="16" t="str">
        <f>IF(P17="","",IF(OR(AND(AJ8=7,P17&lt;=750),(AND(AJ8=8,P17&lt;=900))),"可","否"))</f>
        <v/>
      </c>
      <c r="AJ20" s="17" t="str">
        <f>IF(AND(N16=3,OR(Q16=2,Q16=3)),"否","可")</f>
        <v>可</v>
      </c>
      <c r="AK20"/>
    </row>
    <row r="21" spans="1:37" ht="20.25" customHeight="1" x14ac:dyDescent="0.45">
      <c r="A21" s="19"/>
      <c r="B21" s="74" t="s">
        <v>64</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19"/>
    </row>
    <row r="22" spans="1:37" ht="20.25" customHeight="1" x14ac:dyDescent="0.45">
      <c r="A22" s="19"/>
      <c r="B22" s="74"/>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19"/>
    </row>
    <row r="23" spans="1:37" ht="20.25" customHeight="1" x14ac:dyDescent="0.45">
      <c r="A23" s="19"/>
      <c r="B23" s="74"/>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19"/>
    </row>
    <row r="24" spans="1:37" ht="20.25" customHeight="1" x14ac:dyDescent="0.45">
      <c r="A24" s="19"/>
      <c r="B24" s="74"/>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19"/>
    </row>
    <row r="25" spans="1:37" ht="20.25" customHeight="1" x14ac:dyDescent="0.45">
      <c r="A25" s="19"/>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19"/>
    </row>
    <row r="26" spans="1:37" ht="20.25" customHeight="1" x14ac:dyDescent="0.45">
      <c r="A26" s="19"/>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19"/>
    </row>
    <row r="27" spans="1:37" ht="20.25" customHeight="1" x14ac:dyDescent="0.45">
      <c r="A27" s="19"/>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19"/>
    </row>
    <row r="28" spans="1:37" ht="20.25" customHeight="1" x14ac:dyDescent="0.45">
      <c r="A28" s="19"/>
      <c r="B28" s="7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19"/>
    </row>
    <row r="29" spans="1:37" ht="20.25" customHeight="1" x14ac:dyDescent="0.45">
      <c r="A29" s="19"/>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19"/>
    </row>
    <row r="30" spans="1:37" ht="18" customHeight="1" x14ac:dyDescent="0.4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1:37" ht="21.9" customHeight="1" x14ac:dyDescent="0.45">
      <c r="A31" s="19"/>
      <c r="B31" s="87" t="s">
        <v>23</v>
      </c>
      <c r="C31" s="88"/>
      <c r="D31" s="88"/>
      <c r="E31" s="88"/>
      <c r="F31" s="88"/>
      <c r="G31" s="88"/>
      <c r="H31" s="88"/>
      <c r="I31" s="89"/>
      <c r="J31" s="19"/>
      <c r="K31" s="23" t="s">
        <v>54</v>
      </c>
      <c r="L31" s="19"/>
      <c r="M31" s="19"/>
      <c r="N31" s="19"/>
      <c r="O31" s="19"/>
      <c r="P31" s="19"/>
      <c r="Q31" s="19"/>
      <c r="R31" s="19"/>
      <c r="S31" s="19"/>
      <c r="T31" s="19"/>
      <c r="U31" s="19"/>
      <c r="V31" s="19"/>
      <c r="W31" s="19"/>
      <c r="X31" s="19"/>
      <c r="Y31" s="19"/>
      <c r="Z31" s="19"/>
      <c r="AA31" s="19"/>
      <c r="AB31" s="19"/>
      <c r="AC31" s="19"/>
      <c r="AD31" s="19"/>
      <c r="AE31" s="19"/>
      <c r="AF31" s="19"/>
      <c r="AG31" s="19"/>
      <c r="AH31" s="19"/>
    </row>
    <row r="32" spans="1:37" ht="21.9" customHeight="1" x14ac:dyDescent="0.45">
      <c r="A32" s="19"/>
      <c r="B32" s="20" t="s">
        <v>49</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7" ht="19.95" customHeight="1" x14ac:dyDescent="0.45">
      <c r="A33" s="19"/>
      <c r="B33" s="51"/>
      <c r="C33" s="51"/>
      <c r="D33" s="51"/>
      <c r="E33" s="51"/>
      <c r="F33" s="51"/>
      <c r="G33" s="51"/>
      <c r="H33" s="51"/>
      <c r="I33" s="51"/>
      <c r="J33" s="51"/>
      <c r="K33" s="51"/>
      <c r="L33" s="51" t="s">
        <v>15</v>
      </c>
      <c r="M33" s="51"/>
      <c r="N33" s="51"/>
      <c r="O33" s="51"/>
      <c r="P33" s="51"/>
      <c r="Q33" s="76" t="s">
        <v>47</v>
      </c>
      <c r="R33" s="76"/>
      <c r="S33" s="76"/>
      <c r="T33" s="76"/>
      <c r="U33" s="51" t="s">
        <v>16</v>
      </c>
      <c r="V33" s="51"/>
      <c r="W33" s="51"/>
      <c r="X33" s="51"/>
      <c r="Y33" s="79"/>
      <c r="Z33" s="78"/>
      <c r="AA33" s="92" t="s">
        <v>30</v>
      </c>
      <c r="AB33" s="51"/>
      <c r="AC33" s="51"/>
      <c r="AD33" s="51"/>
      <c r="AE33" s="19"/>
      <c r="AF33" s="19"/>
      <c r="AG33" s="19"/>
      <c r="AH33"/>
      <c r="AI33"/>
      <c r="AJ33"/>
      <c r="AK33"/>
    </row>
    <row r="34" spans="1:37" ht="19.95" customHeight="1" x14ac:dyDescent="0.45">
      <c r="A34" s="19"/>
      <c r="B34" s="51"/>
      <c r="C34" s="51"/>
      <c r="D34" s="51"/>
      <c r="E34" s="51"/>
      <c r="F34" s="51"/>
      <c r="G34" s="51"/>
      <c r="H34" s="51"/>
      <c r="I34" s="51"/>
      <c r="J34" s="51"/>
      <c r="K34" s="51"/>
      <c r="L34" s="51"/>
      <c r="M34" s="51"/>
      <c r="N34" s="51"/>
      <c r="O34" s="51"/>
      <c r="P34" s="51"/>
      <c r="Q34" s="76"/>
      <c r="R34" s="76"/>
      <c r="S34" s="76"/>
      <c r="T34" s="76"/>
      <c r="U34" s="51"/>
      <c r="V34" s="51"/>
      <c r="W34" s="51"/>
      <c r="X34" s="51"/>
      <c r="Y34" s="79"/>
      <c r="Z34" s="78"/>
      <c r="AA34" s="51"/>
      <c r="AB34" s="51"/>
      <c r="AC34" s="51"/>
      <c r="AD34" s="51"/>
      <c r="AE34" s="19"/>
      <c r="AF34" s="19"/>
      <c r="AG34" s="19"/>
      <c r="AH34"/>
      <c r="AI34"/>
      <c r="AJ34"/>
      <c r="AK34"/>
    </row>
    <row r="35" spans="1:37" ht="19.95" customHeight="1" x14ac:dyDescent="0.45">
      <c r="A35" s="19"/>
      <c r="B35" s="54" t="s">
        <v>46</v>
      </c>
      <c r="C35" s="55"/>
      <c r="D35" s="55"/>
      <c r="E35" s="55"/>
      <c r="F35" s="55"/>
      <c r="G35" s="55"/>
      <c r="H35" s="55"/>
      <c r="I35" s="55"/>
      <c r="J35" s="55"/>
      <c r="K35" s="56"/>
      <c r="L35" s="24" t="str">
        <f>IF(N16="","",EOMONTH(AI16,0))</f>
        <v/>
      </c>
      <c r="M35" s="24"/>
      <c r="N35" s="24"/>
      <c r="O35" s="24"/>
      <c r="P35" s="24"/>
      <c r="Q35" s="90" t="str">
        <f>IF($P$17=0,"",$P$17)</f>
        <v/>
      </c>
      <c r="R35" s="91"/>
      <c r="S35" s="91"/>
      <c r="T35" s="91"/>
      <c r="U35" s="72" t="str">
        <f>IF(Q35="","",ROUND(($Z$18-Q35)/$Z$18,4))</f>
        <v/>
      </c>
      <c r="V35" s="73"/>
      <c r="W35" s="73"/>
      <c r="X35" s="73"/>
      <c r="Y35" s="79"/>
      <c r="Z35" s="78"/>
      <c r="AA35" s="80"/>
      <c r="AB35" s="81"/>
      <c r="AC35" s="81"/>
      <c r="AD35" s="82"/>
      <c r="AE35" s="19"/>
      <c r="AF35" s="19"/>
      <c r="AG35" s="19"/>
      <c r="AH35"/>
      <c r="AI35"/>
      <c r="AJ35"/>
      <c r="AK35"/>
    </row>
    <row r="36" spans="1:37" ht="19.95" customHeight="1" x14ac:dyDescent="0.45">
      <c r="A36" s="19"/>
      <c r="B36" s="54" t="s">
        <v>25</v>
      </c>
      <c r="C36" s="55"/>
      <c r="D36" s="55"/>
      <c r="E36" s="55"/>
      <c r="F36" s="55"/>
      <c r="G36" s="55"/>
      <c r="H36" s="55"/>
      <c r="I36" s="55"/>
      <c r="J36" s="55"/>
      <c r="K36" s="56"/>
      <c r="L36" s="24" t="str">
        <f t="shared" ref="L36:L42" si="0">IF($N$16="","",EOMONTH(L35,1))</f>
        <v/>
      </c>
      <c r="M36" s="24"/>
      <c r="N36" s="24"/>
      <c r="O36" s="24"/>
      <c r="P36" s="24"/>
      <c r="Q36" s="69"/>
      <c r="R36" s="70"/>
      <c r="S36" s="70"/>
      <c r="T36" s="70"/>
      <c r="U36" s="72" t="str">
        <f t="shared" ref="U36:U40" si="1">IF(Q36="","",ROUND(($Z$18-Q36)/$Z$18,4))</f>
        <v/>
      </c>
      <c r="V36" s="73"/>
      <c r="W36" s="73"/>
      <c r="X36" s="73"/>
      <c r="Y36" s="79"/>
      <c r="Z36" s="78"/>
      <c r="AA36" s="80"/>
      <c r="AB36" s="81"/>
      <c r="AC36" s="81"/>
      <c r="AD36" s="82"/>
      <c r="AE36" s="19"/>
      <c r="AF36" s="19"/>
      <c r="AG36" s="19"/>
      <c r="AH36"/>
      <c r="AI36"/>
      <c r="AJ36"/>
      <c r="AK36"/>
    </row>
    <row r="37" spans="1:37" ht="19.95" customHeight="1" x14ac:dyDescent="0.45">
      <c r="A37" s="19"/>
      <c r="B37" s="54" t="s">
        <v>26</v>
      </c>
      <c r="C37" s="55"/>
      <c r="D37" s="55"/>
      <c r="E37" s="55"/>
      <c r="F37" s="55"/>
      <c r="G37" s="55"/>
      <c r="H37" s="55"/>
      <c r="I37" s="55"/>
      <c r="J37" s="55"/>
      <c r="K37" s="56"/>
      <c r="L37" s="24" t="str">
        <f t="shared" si="0"/>
        <v/>
      </c>
      <c r="M37" s="24"/>
      <c r="N37" s="24"/>
      <c r="O37" s="24"/>
      <c r="P37" s="24"/>
      <c r="Q37" s="69"/>
      <c r="R37" s="70"/>
      <c r="S37" s="70"/>
      <c r="T37" s="70"/>
      <c r="U37" s="72" t="str">
        <f t="shared" si="1"/>
        <v/>
      </c>
      <c r="V37" s="73"/>
      <c r="W37" s="73"/>
      <c r="X37" s="73"/>
      <c r="Y37" s="79"/>
      <c r="Z37" s="78"/>
      <c r="AA37" s="26" t="str">
        <f>IF(U35="","",IF(AND($H$19="可",U35&gt;=0.05),"可","否"))</f>
        <v/>
      </c>
      <c r="AB37" s="26"/>
      <c r="AC37" s="26"/>
      <c r="AD37" s="26"/>
      <c r="AE37" s="19"/>
      <c r="AF37" s="19"/>
      <c r="AG37" s="19"/>
      <c r="AH37"/>
      <c r="AI37"/>
      <c r="AJ37"/>
      <c r="AK37"/>
    </row>
    <row r="38" spans="1:37" ht="19.95" customHeight="1" x14ac:dyDescent="0.45">
      <c r="A38" s="19"/>
      <c r="B38" s="54" t="s">
        <v>12</v>
      </c>
      <c r="C38" s="55"/>
      <c r="D38" s="55"/>
      <c r="E38" s="55"/>
      <c r="F38" s="55"/>
      <c r="G38" s="55"/>
      <c r="H38" s="55"/>
      <c r="I38" s="55"/>
      <c r="J38" s="55"/>
      <c r="K38" s="56"/>
      <c r="L38" s="24" t="str">
        <f t="shared" si="0"/>
        <v/>
      </c>
      <c r="M38" s="24"/>
      <c r="N38" s="24"/>
      <c r="O38" s="24"/>
      <c r="P38" s="24"/>
      <c r="Q38" s="69"/>
      <c r="R38" s="70"/>
      <c r="S38" s="70"/>
      <c r="T38" s="70"/>
      <c r="U38" s="72" t="str">
        <f t="shared" si="1"/>
        <v/>
      </c>
      <c r="V38" s="73"/>
      <c r="W38" s="73"/>
      <c r="X38" s="73"/>
      <c r="Y38" s="79"/>
      <c r="Z38" s="78"/>
      <c r="AA38" s="26" t="str">
        <f t="shared" ref="AA38:AA42" si="2">IF(U36="","",IF(AND($H$19="可",U36&gt;=0.05),"可","否"))</f>
        <v/>
      </c>
      <c r="AB38" s="26"/>
      <c r="AC38" s="26"/>
      <c r="AD38" s="26"/>
      <c r="AE38" s="19"/>
      <c r="AF38" s="19"/>
      <c r="AG38" s="19"/>
      <c r="AH38"/>
      <c r="AI38"/>
      <c r="AJ38"/>
      <c r="AK38"/>
    </row>
    <row r="39" spans="1:37" ht="19.95" customHeight="1" x14ac:dyDescent="0.45">
      <c r="A39" s="19"/>
      <c r="B39" s="54" t="s">
        <v>13</v>
      </c>
      <c r="C39" s="55"/>
      <c r="D39" s="55"/>
      <c r="E39" s="55"/>
      <c r="F39" s="55"/>
      <c r="G39" s="55"/>
      <c r="H39" s="55"/>
      <c r="I39" s="55"/>
      <c r="J39" s="55"/>
      <c r="K39" s="56"/>
      <c r="L39" s="24" t="str">
        <f t="shared" si="0"/>
        <v/>
      </c>
      <c r="M39" s="24"/>
      <c r="N39" s="24"/>
      <c r="O39" s="24"/>
      <c r="P39" s="24"/>
      <c r="Q39" s="69"/>
      <c r="R39" s="70"/>
      <c r="S39" s="70"/>
      <c r="T39" s="70"/>
      <c r="U39" s="72" t="str">
        <f t="shared" si="1"/>
        <v/>
      </c>
      <c r="V39" s="73"/>
      <c r="W39" s="73"/>
      <c r="X39" s="73"/>
      <c r="Y39" s="77" t="s">
        <v>31</v>
      </c>
      <c r="Z39" s="78"/>
      <c r="AA39" s="26" t="str">
        <f t="shared" si="2"/>
        <v/>
      </c>
      <c r="AB39" s="26"/>
      <c r="AC39" s="26"/>
      <c r="AD39" s="26"/>
      <c r="AE39" s="19"/>
      <c r="AF39" s="19"/>
      <c r="AG39" s="19"/>
      <c r="AH39"/>
      <c r="AI39"/>
      <c r="AJ39"/>
      <c r="AK39"/>
    </row>
    <row r="40" spans="1:37" ht="19.95" customHeight="1" x14ac:dyDescent="0.45">
      <c r="A40" s="19"/>
      <c r="B40" s="54" t="s">
        <v>14</v>
      </c>
      <c r="C40" s="55"/>
      <c r="D40" s="55"/>
      <c r="E40" s="55"/>
      <c r="F40" s="55"/>
      <c r="G40" s="55"/>
      <c r="H40" s="55"/>
      <c r="I40" s="55"/>
      <c r="J40" s="55"/>
      <c r="K40" s="56"/>
      <c r="L40" s="24" t="str">
        <f t="shared" si="0"/>
        <v/>
      </c>
      <c r="M40" s="24"/>
      <c r="N40" s="24"/>
      <c r="O40" s="24"/>
      <c r="P40" s="24"/>
      <c r="Q40" s="69"/>
      <c r="R40" s="70"/>
      <c r="S40" s="70"/>
      <c r="T40" s="70"/>
      <c r="U40" s="72" t="str">
        <f t="shared" si="1"/>
        <v/>
      </c>
      <c r="V40" s="73"/>
      <c r="W40" s="73"/>
      <c r="X40" s="73"/>
      <c r="Y40" s="79"/>
      <c r="Z40" s="78"/>
      <c r="AA40" s="84" t="str">
        <f>IF(U38="","",IF(AND($H$19="可",U38&gt;=0.05),"可","否"))</f>
        <v/>
      </c>
      <c r="AB40" s="84"/>
      <c r="AC40" s="84"/>
      <c r="AD40" s="84"/>
      <c r="AE40" s="19"/>
      <c r="AF40" s="19"/>
      <c r="AG40" s="19"/>
      <c r="AH40"/>
      <c r="AI40"/>
      <c r="AJ40"/>
      <c r="AK40"/>
    </row>
    <row r="41" spans="1:37" ht="19.95" customHeight="1" x14ac:dyDescent="0.45">
      <c r="A41" s="19"/>
      <c r="B41" s="54"/>
      <c r="C41" s="55"/>
      <c r="D41" s="55"/>
      <c r="E41" s="55"/>
      <c r="F41" s="55"/>
      <c r="G41" s="55"/>
      <c r="H41" s="55"/>
      <c r="I41" s="55"/>
      <c r="J41" s="55"/>
      <c r="K41" s="56"/>
      <c r="L41" s="24" t="str">
        <f t="shared" si="0"/>
        <v/>
      </c>
      <c r="M41" s="24"/>
      <c r="N41" s="24"/>
      <c r="O41" s="24"/>
      <c r="P41" s="24"/>
      <c r="Q41" s="80"/>
      <c r="R41" s="81"/>
      <c r="S41" s="81"/>
      <c r="T41" s="82"/>
      <c r="U41" s="80"/>
      <c r="V41" s="81"/>
      <c r="W41" s="81"/>
      <c r="X41" s="82"/>
      <c r="Y41" s="79"/>
      <c r="Z41" s="78"/>
      <c r="AA41" s="26" t="str">
        <f t="shared" si="2"/>
        <v/>
      </c>
      <c r="AB41" s="26"/>
      <c r="AC41" s="26"/>
      <c r="AD41" s="26"/>
      <c r="AE41" s="19"/>
      <c r="AF41" s="19"/>
      <c r="AG41" s="19"/>
      <c r="AH41"/>
      <c r="AI41"/>
      <c r="AJ41"/>
      <c r="AK41"/>
    </row>
    <row r="42" spans="1:37" ht="19.95" customHeight="1" x14ac:dyDescent="0.45">
      <c r="A42" s="19"/>
      <c r="B42" s="54" t="s">
        <v>17</v>
      </c>
      <c r="C42" s="55"/>
      <c r="D42" s="55"/>
      <c r="E42" s="55"/>
      <c r="F42" s="55"/>
      <c r="G42" s="55"/>
      <c r="H42" s="55"/>
      <c r="I42" s="55"/>
      <c r="J42" s="55"/>
      <c r="K42" s="56"/>
      <c r="L42" s="24" t="str">
        <f t="shared" si="0"/>
        <v/>
      </c>
      <c r="M42" s="24"/>
      <c r="N42" s="24"/>
      <c r="O42" s="24"/>
      <c r="P42" s="24"/>
      <c r="Q42" s="83"/>
      <c r="R42" s="83"/>
      <c r="S42" s="83"/>
      <c r="T42" s="83"/>
      <c r="U42" s="83"/>
      <c r="V42" s="83"/>
      <c r="W42" s="83"/>
      <c r="X42" s="83"/>
      <c r="Y42" s="79"/>
      <c r="Z42" s="78"/>
      <c r="AA42" s="26" t="str">
        <f t="shared" si="2"/>
        <v/>
      </c>
      <c r="AB42" s="26"/>
      <c r="AC42" s="26"/>
      <c r="AD42" s="26"/>
      <c r="AE42" s="19"/>
      <c r="AF42" s="19"/>
      <c r="AG42" s="19"/>
      <c r="AH42"/>
      <c r="AI42"/>
      <c r="AJ42"/>
      <c r="AK42"/>
    </row>
    <row r="43" spans="1:37" ht="18" customHeight="1" x14ac:dyDescent="0.45">
      <c r="A43" s="19"/>
      <c r="B43" s="85" t="s">
        <v>57</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19"/>
    </row>
    <row r="44" spans="1:37" ht="18" customHeight="1" x14ac:dyDescent="0.45">
      <c r="A44" s="19"/>
      <c r="B44" s="85"/>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19"/>
    </row>
    <row r="45" spans="1:37" ht="18" customHeight="1" x14ac:dyDescent="0.45">
      <c r="A45" s="19"/>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19"/>
    </row>
    <row r="46" spans="1:37" ht="19.95" customHeight="1" x14ac:dyDescent="0.4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row>
    <row r="47" spans="1:37" ht="21.9" customHeight="1" x14ac:dyDescent="0.45">
      <c r="A47" s="19"/>
      <c r="B47" s="87" t="s">
        <v>27</v>
      </c>
      <c r="C47" s="88"/>
      <c r="D47" s="88"/>
      <c r="E47" s="88"/>
      <c r="F47" s="88"/>
      <c r="G47" s="88"/>
      <c r="H47" s="88"/>
      <c r="I47" s="88"/>
      <c r="J47" s="88"/>
      <c r="K47" s="88"/>
      <c r="L47" s="88"/>
      <c r="M47" s="88"/>
      <c r="N47" s="88"/>
      <c r="O47" s="88"/>
      <c r="P47" s="88"/>
      <c r="Q47" s="88"/>
      <c r="R47" s="88"/>
      <c r="S47" s="88"/>
      <c r="T47" s="88"/>
      <c r="U47" s="88"/>
      <c r="V47" s="88"/>
      <c r="W47" s="89"/>
      <c r="X47" s="19"/>
      <c r="Y47" s="23" t="s">
        <v>62</v>
      </c>
      <c r="Z47" s="19"/>
      <c r="AA47" s="19"/>
      <c r="AB47" s="19"/>
      <c r="AC47" s="19"/>
      <c r="AD47" s="19"/>
      <c r="AE47" s="19"/>
      <c r="AF47" s="19"/>
      <c r="AG47" s="19"/>
    </row>
    <row r="48" spans="1:37" ht="21.9" customHeight="1" x14ac:dyDescent="0.45">
      <c r="A48" s="19"/>
      <c r="B48" s="20" t="s">
        <v>28</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row>
    <row r="49" spans="1:33" ht="21.9" customHeight="1" x14ac:dyDescent="0.45">
      <c r="A49" s="19"/>
      <c r="B49" s="93" t="s">
        <v>32</v>
      </c>
      <c r="C49" s="93"/>
      <c r="D49" s="93"/>
      <c r="E49" s="93"/>
      <c r="F49" s="93"/>
      <c r="G49" s="93"/>
      <c r="H49" s="93"/>
      <c r="I49" s="93"/>
      <c r="J49" s="93"/>
      <c r="K49" s="96" t="s">
        <v>53</v>
      </c>
      <c r="L49" s="97"/>
      <c r="M49" s="97"/>
      <c r="N49" s="97"/>
      <c r="O49" s="97"/>
      <c r="P49" s="97"/>
      <c r="Q49" s="97"/>
      <c r="R49" s="97"/>
      <c r="S49" s="97"/>
      <c r="T49" s="97"/>
      <c r="U49" s="97"/>
      <c r="V49" s="97"/>
      <c r="W49" s="97"/>
      <c r="X49" s="97"/>
      <c r="Y49" s="97"/>
      <c r="Z49" s="97"/>
      <c r="AA49" s="97"/>
      <c r="AB49" s="97"/>
      <c r="AC49" s="97"/>
      <c r="AD49" s="97"/>
      <c r="AE49" s="97"/>
      <c r="AF49" s="98"/>
      <c r="AG49" s="19"/>
    </row>
    <row r="50" spans="1:33" ht="21.9" customHeight="1" x14ac:dyDescent="0.45">
      <c r="A50" s="19"/>
      <c r="B50" s="94"/>
      <c r="C50" s="94"/>
      <c r="D50" s="94"/>
      <c r="E50" s="94"/>
      <c r="F50" s="94"/>
      <c r="G50" s="94"/>
      <c r="H50" s="94"/>
      <c r="I50" s="94"/>
      <c r="J50" s="94"/>
      <c r="K50" s="99"/>
      <c r="L50" s="100"/>
      <c r="M50" s="100"/>
      <c r="N50" s="100"/>
      <c r="O50" s="100"/>
      <c r="P50" s="100"/>
      <c r="Q50" s="100"/>
      <c r="R50" s="100"/>
      <c r="S50" s="100"/>
      <c r="T50" s="100"/>
      <c r="U50" s="100"/>
      <c r="V50" s="100"/>
      <c r="W50" s="100"/>
      <c r="X50" s="100"/>
      <c r="Y50" s="100"/>
      <c r="Z50" s="100"/>
      <c r="AA50" s="100"/>
      <c r="AB50" s="100"/>
      <c r="AC50" s="100"/>
      <c r="AD50" s="100"/>
      <c r="AE50" s="100"/>
      <c r="AF50" s="101"/>
      <c r="AG50" s="19"/>
    </row>
    <row r="51" spans="1:33" ht="36" customHeight="1" x14ac:dyDescent="0.45">
      <c r="A51" s="19"/>
      <c r="B51" s="95" t="s">
        <v>56</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19"/>
    </row>
    <row r="52" spans="1:33" ht="19.95" customHeight="1" x14ac:dyDescent="0.4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row>
    <row r="53" spans="1:33" ht="21.9" customHeight="1" x14ac:dyDescent="0.45">
      <c r="A53" s="19"/>
      <c r="B53" s="87" t="s">
        <v>19</v>
      </c>
      <c r="C53" s="88"/>
      <c r="D53" s="88"/>
      <c r="E53" s="88"/>
      <c r="F53" s="88"/>
      <c r="G53" s="88"/>
      <c r="H53" s="88"/>
      <c r="I53" s="89"/>
      <c r="J53" s="19"/>
      <c r="K53" s="23" t="s">
        <v>55</v>
      </c>
      <c r="L53" s="19"/>
      <c r="M53" s="19"/>
      <c r="N53" s="19"/>
      <c r="O53" s="19"/>
      <c r="P53" s="19"/>
      <c r="Q53" s="19"/>
      <c r="R53" s="19"/>
      <c r="S53" s="19"/>
      <c r="T53" s="19"/>
      <c r="U53" s="19"/>
      <c r="V53" s="19"/>
      <c r="W53" s="19"/>
      <c r="X53" s="19"/>
      <c r="Y53" s="19"/>
      <c r="Z53" s="19"/>
      <c r="AA53" s="19"/>
      <c r="AB53" s="19"/>
      <c r="AC53" s="19"/>
      <c r="AD53" s="19"/>
      <c r="AE53" s="19"/>
      <c r="AF53" s="19"/>
      <c r="AG53" s="19"/>
    </row>
    <row r="54" spans="1:33" ht="21.9" customHeight="1" x14ac:dyDescent="0.45">
      <c r="A54" s="19"/>
      <c r="B54" s="20" t="s">
        <v>48</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row>
    <row r="55" spans="1:33" ht="19.95" customHeight="1" x14ac:dyDescent="0.45">
      <c r="A55" s="19"/>
      <c r="B55" s="51"/>
      <c r="C55" s="51"/>
      <c r="D55" s="51"/>
      <c r="E55" s="51"/>
      <c r="F55" s="51"/>
      <c r="G55" s="51"/>
      <c r="H55" s="51"/>
      <c r="I55" s="51"/>
      <c r="J55" s="51"/>
      <c r="K55" s="51"/>
      <c r="L55" s="51" t="s">
        <v>15</v>
      </c>
      <c r="M55" s="51"/>
      <c r="N55" s="51"/>
      <c r="O55" s="51"/>
      <c r="P55" s="51"/>
      <c r="Q55" s="76" t="s">
        <v>47</v>
      </c>
      <c r="R55" s="76"/>
      <c r="S55" s="76"/>
      <c r="T55" s="76"/>
      <c r="U55" s="79"/>
      <c r="V55" s="78"/>
      <c r="W55" s="92" t="s">
        <v>21</v>
      </c>
      <c r="X55" s="51"/>
      <c r="Y55" s="51"/>
      <c r="Z55" s="51"/>
      <c r="AA55" s="19"/>
      <c r="AB55" s="19"/>
      <c r="AC55" s="19"/>
      <c r="AD55" s="19"/>
      <c r="AE55" s="19"/>
      <c r="AF55" s="19"/>
      <c r="AG55" s="19"/>
    </row>
    <row r="56" spans="1:33" ht="19.95" customHeight="1" x14ac:dyDescent="0.45">
      <c r="A56" s="19"/>
      <c r="B56" s="51"/>
      <c r="C56" s="51"/>
      <c r="D56" s="51"/>
      <c r="E56" s="51"/>
      <c r="F56" s="51"/>
      <c r="G56" s="51"/>
      <c r="H56" s="51"/>
      <c r="I56" s="51"/>
      <c r="J56" s="51"/>
      <c r="K56" s="51"/>
      <c r="L56" s="51"/>
      <c r="M56" s="51"/>
      <c r="N56" s="51"/>
      <c r="O56" s="51"/>
      <c r="P56" s="51"/>
      <c r="Q56" s="76"/>
      <c r="R56" s="76"/>
      <c r="S56" s="76"/>
      <c r="T56" s="76"/>
      <c r="U56" s="79"/>
      <c r="V56" s="78"/>
      <c r="W56" s="51"/>
      <c r="X56" s="51"/>
      <c r="Y56" s="51"/>
      <c r="Z56" s="51"/>
      <c r="AA56" s="19"/>
      <c r="AB56" s="19"/>
      <c r="AC56" s="19"/>
      <c r="AD56" s="19"/>
      <c r="AE56" s="19"/>
      <c r="AF56" s="19"/>
      <c r="AG56" s="19"/>
    </row>
    <row r="57" spans="1:33" ht="19.95" customHeight="1" x14ac:dyDescent="0.45">
      <c r="A57" s="19"/>
      <c r="B57" s="54" t="s">
        <v>46</v>
      </c>
      <c r="C57" s="55"/>
      <c r="D57" s="55"/>
      <c r="E57" s="55"/>
      <c r="F57" s="55"/>
      <c r="G57" s="55"/>
      <c r="H57" s="55"/>
      <c r="I57" s="55"/>
      <c r="J57" s="55"/>
      <c r="K57" s="56"/>
      <c r="L57" s="24" t="str">
        <f>IF(N16="","",EOMONTH(AI16,0))</f>
        <v/>
      </c>
      <c r="M57" s="24"/>
      <c r="N57" s="24"/>
      <c r="O57" s="24"/>
      <c r="P57" s="24"/>
      <c r="Q57" s="90" t="str">
        <f>IF($P$17=0,"",$P$17)</f>
        <v/>
      </c>
      <c r="R57" s="91"/>
      <c r="S57" s="91"/>
      <c r="T57" s="91"/>
      <c r="U57" s="79"/>
      <c r="V57" s="78"/>
      <c r="W57" s="80"/>
      <c r="X57" s="81"/>
      <c r="Y57" s="81"/>
      <c r="Z57" s="82"/>
      <c r="AA57" s="19"/>
      <c r="AB57" s="19"/>
      <c r="AC57" s="19"/>
      <c r="AD57" s="19"/>
      <c r="AE57" s="19"/>
      <c r="AF57" s="19"/>
      <c r="AG57" s="19"/>
    </row>
    <row r="58" spans="1:33" ht="19.95" customHeight="1" x14ac:dyDescent="0.45">
      <c r="A58" s="19"/>
      <c r="B58" s="54" t="s">
        <v>20</v>
      </c>
      <c r="C58" s="55"/>
      <c r="D58" s="55"/>
      <c r="E58" s="55"/>
      <c r="F58" s="55"/>
      <c r="G58" s="55"/>
      <c r="H58" s="55"/>
      <c r="I58" s="55"/>
      <c r="J58" s="55"/>
      <c r="K58" s="56"/>
      <c r="L58" s="24" t="str">
        <f t="shared" ref="L58:L75" si="3">IF($N$16="","",EOMONTH(L57,1))</f>
        <v/>
      </c>
      <c r="M58" s="24"/>
      <c r="N58" s="24"/>
      <c r="O58" s="24"/>
      <c r="P58" s="24"/>
      <c r="Q58" s="69"/>
      <c r="R58" s="70"/>
      <c r="S58" s="70"/>
      <c r="T58" s="70"/>
      <c r="U58" s="79"/>
      <c r="V58" s="78"/>
      <c r="W58" s="80"/>
      <c r="X58" s="81"/>
      <c r="Y58" s="81"/>
      <c r="Z58" s="82"/>
      <c r="AA58" s="19"/>
      <c r="AB58" s="19"/>
      <c r="AC58" s="19"/>
      <c r="AD58" s="19"/>
      <c r="AE58" s="19"/>
      <c r="AF58" s="19"/>
      <c r="AG58" s="19"/>
    </row>
    <row r="59" spans="1:33" ht="19.95" customHeight="1" x14ac:dyDescent="0.45">
      <c r="A59" s="19"/>
      <c r="B59" s="54" t="s">
        <v>11</v>
      </c>
      <c r="C59" s="55"/>
      <c r="D59" s="55"/>
      <c r="E59" s="55"/>
      <c r="F59" s="55"/>
      <c r="G59" s="55"/>
      <c r="H59" s="55"/>
      <c r="I59" s="55"/>
      <c r="J59" s="55"/>
      <c r="K59" s="56"/>
      <c r="L59" s="24" t="str">
        <f t="shared" si="3"/>
        <v/>
      </c>
      <c r="M59" s="24"/>
      <c r="N59" s="24"/>
      <c r="O59" s="24"/>
      <c r="P59" s="24"/>
      <c r="Q59" s="69"/>
      <c r="R59" s="70"/>
      <c r="S59" s="70"/>
      <c r="T59" s="70"/>
      <c r="U59" s="79"/>
      <c r="V59" s="78"/>
      <c r="W59" s="26" t="str">
        <f>IF(Q57="","",IF(OR(AND($AJ$8=7,Q57&lt;=750,$H$20="可"),(AND($AJ$8=8,Q57&lt;=900,$H$20="可"))),"可","否"))</f>
        <v/>
      </c>
      <c r="X59" s="26"/>
      <c r="Y59" s="26"/>
      <c r="Z59" s="26"/>
      <c r="AA59" s="19"/>
      <c r="AB59" s="19"/>
      <c r="AC59" s="19"/>
      <c r="AD59" s="19"/>
      <c r="AE59" s="19"/>
      <c r="AF59" s="19"/>
      <c r="AG59" s="19"/>
    </row>
    <row r="60" spans="1:33" ht="19.95" customHeight="1" x14ac:dyDescent="0.45">
      <c r="A60" s="19"/>
      <c r="B60" s="54"/>
      <c r="C60" s="55"/>
      <c r="D60" s="55"/>
      <c r="E60" s="55"/>
      <c r="F60" s="55"/>
      <c r="G60" s="55"/>
      <c r="H60" s="55"/>
      <c r="I60" s="55"/>
      <c r="J60" s="55"/>
      <c r="K60" s="56"/>
      <c r="L60" s="24" t="str">
        <f t="shared" si="3"/>
        <v/>
      </c>
      <c r="M60" s="24"/>
      <c r="N60" s="24"/>
      <c r="O60" s="24"/>
      <c r="P60" s="24"/>
      <c r="Q60" s="69"/>
      <c r="R60" s="70"/>
      <c r="S60" s="70"/>
      <c r="T60" s="70"/>
      <c r="U60" s="79"/>
      <c r="V60" s="78"/>
      <c r="W60" s="26" t="str">
        <f t="shared" ref="W60:W75" si="4">IF(Q58="","",IF(OR(AND($AJ$8=7,Q58&lt;=750,$H$20="可"),(AND($AJ$8=8,Q58&lt;=900,$H$20="可"))),"可","否"))</f>
        <v/>
      </c>
      <c r="X60" s="26"/>
      <c r="Y60" s="26"/>
      <c r="Z60" s="26"/>
      <c r="AA60" s="19"/>
      <c r="AB60" s="19"/>
      <c r="AC60" s="19"/>
      <c r="AD60" s="19"/>
      <c r="AE60" s="19"/>
      <c r="AF60" s="19"/>
      <c r="AG60" s="19"/>
    </row>
    <row r="61" spans="1:33" ht="19.95" customHeight="1" x14ac:dyDescent="0.45">
      <c r="A61" s="19"/>
      <c r="B61" s="54"/>
      <c r="C61" s="55"/>
      <c r="D61" s="55"/>
      <c r="E61" s="55"/>
      <c r="F61" s="55"/>
      <c r="G61" s="55"/>
      <c r="H61" s="55"/>
      <c r="I61" s="55"/>
      <c r="J61" s="55"/>
      <c r="K61" s="56"/>
      <c r="L61" s="24" t="str">
        <f t="shared" si="3"/>
        <v/>
      </c>
      <c r="M61" s="24"/>
      <c r="N61" s="24"/>
      <c r="O61" s="24"/>
      <c r="P61" s="24"/>
      <c r="Q61" s="69"/>
      <c r="R61" s="70"/>
      <c r="S61" s="70"/>
      <c r="T61" s="70"/>
      <c r="U61" s="79"/>
      <c r="V61" s="78"/>
      <c r="W61" s="26" t="str">
        <f t="shared" si="4"/>
        <v/>
      </c>
      <c r="X61" s="26"/>
      <c r="Y61" s="26"/>
      <c r="Z61" s="26"/>
      <c r="AA61" s="19"/>
      <c r="AB61" s="19"/>
      <c r="AC61" s="19"/>
      <c r="AD61" s="19"/>
      <c r="AE61" s="19"/>
      <c r="AF61" s="19"/>
      <c r="AG61" s="19"/>
    </row>
    <row r="62" spans="1:33" ht="19.95" customHeight="1" x14ac:dyDescent="0.45">
      <c r="A62" s="19"/>
      <c r="B62" s="54"/>
      <c r="C62" s="55"/>
      <c r="D62" s="55"/>
      <c r="E62" s="55"/>
      <c r="F62" s="55"/>
      <c r="G62" s="55"/>
      <c r="H62" s="55"/>
      <c r="I62" s="55"/>
      <c r="J62" s="55"/>
      <c r="K62" s="56"/>
      <c r="L62" s="24" t="str">
        <f t="shared" si="3"/>
        <v/>
      </c>
      <c r="M62" s="24"/>
      <c r="N62" s="24"/>
      <c r="O62" s="24"/>
      <c r="P62" s="24"/>
      <c r="Q62" s="69"/>
      <c r="R62" s="70"/>
      <c r="S62" s="70"/>
      <c r="T62" s="70"/>
      <c r="U62" s="79"/>
      <c r="V62" s="78"/>
      <c r="W62" s="26" t="str">
        <f t="shared" si="4"/>
        <v/>
      </c>
      <c r="X62" s="26"/>
      <c r="Y62" s="26"/>
      <c r="Z62" s="26"/>
      <c r="AA62" s="19"/>
      <c r="AB62" s="19"/>
      <c r="AC62" s="19"/>
      <c r="AD62" s="19"/>
      <c r="AE62" s="19"/>
      <c r="AF62" s="19"/>
      <c r="AG62" s="19"/>
    </row>
    <row r="63" spans="1:33" ht="19.95" customHeight="1" x14ac:dyDescent="0.45">
      <c r="A63" s="19"/>
      <c r="B63" s="54"/>
      <c r="C63" s="55"/>
      <c r="D63" s="55"/>
      <c r="E63" s="55"/>
      <c r="F63" s="55"/>
      <c r="G63" s="55"/>
      <c r="H63" s="55"/>
      <c r="I63" s="55"/>
      <c r="J63" s="55"/>
      <c r="K63" s="56"/>
      <c r="L63" s="24" t="str">
        <f t="shared" si="3"/>
        <v/>
      </c>
      <c r="M63" s="24"/>
      <c r="N63" s="24"/>
      <c r="O63" s="24"/>
      <c r="P63" s="24"/>
      <c r="Q63" s="69"/>
      <c r="R63" s="70"/>
      <c r="S63" s="70"/>
      <c r="T63" s="70"/>
      <c r="U63" s="79"/>
      <c r="V63" s="78"/>
      <c r="W63" s="26" t="str">
        <f t="shared" si="4"/>
        <v/>
      </c>
      <c r="X63" s="26"/>
      <c r="Y63" s="26"/>
      <c r="Z63" s="26"/>
      <c r="AA63" s="19"/>
      <c r="AB63" s="19"/>
      <c r="AC63" s="19"/>
      <c r="AD63" s="19"/>
      <c r="AE63" s="19"/>
      <c r="AF63" s="19"/>
      <c r="AG63" s="19"/>
    </row>
    <row r="64" spans="1:33" ht="19.95" customHeight="1" x14ac:dyDescent="0.45">
      <c r="A64" s="19"/>
      <c r="B64" s="54"/>
      <c r="C64" s="55"/>
      <c r="D64" s="55"/>
      <c r="E64" s="55"/>
      <c r="F64" s="55"/>
      <c r="G64" s="55"/>
      <c r="H64" s="55"/>
      <c r="I64" s="55"/>
      <c r="J64" s="55"/>
      <c r="K64" s="56"/>
      <c r="L64" s="24" t="str">
        <f t="shared" si="3"/>
        <v/>
      </c>
      <c r="M64" s="24"/>
      <c r="N64" s="24"/>
      <c r="O64" s="24"/>
      <c r="P64" s="24"/>
      <c r="Q64" s="69"/>
      <c r="R64" s="70"/>
      <c r="S64" s="70"/>
      <c r="T64" s="70"/>
      <c r="U64" s="77" t="s">
        <v>31</v>
      </c>
      <c r="V64" s="102"/>
      <c r="W64" s="26" t="str">
        <f t="shared" si="4"/>
        <v/>
      </c>
      <c r="X64" s="26"/>
      <c r="Y64" s="26"/>
      <c r="Z64" s="26"/>
      <c r="AA64" s="19"/>
      <c r="AB64" s="19"/>
      <c r="AC64" s="19"/>
      <c r="AD64" s="19"/>
      <c r="AE64" s="19"/>
      <c r="AF64" s="19"/>
      <c r="AG64" s="19"/>
    </row>
    <row r="65" spans="1:33" ht="19.95" customHeight="1" x14ac:dyDescent="0.45">
      <c r="A65" s="19"/>
      <c r="B65" s="54"/>
      <c r="C65" s="55"/>
      <c r="D65" s="55"/>
      <c r="E65" s="55"/>
      <c r="F65" s="55"/>
      <c r="G65" s="55"/>
      <c r="H65" s="55"/>
      <c r="I65" s="55"/>
      <c r="J65" s="55"/>
      <c r="K65" s="56"/>
      <c r="L65" s="24" t="str">
        <f t="shared" si="3"/>
        <v/>
      </c>
      <c r="M65" s="24"/>
      <c r="N65" s="24"/>
      <c r="O65" s="24"/>
      <c r="P65" s="24"/>
      <c r="Q65" s="69"/>
      <c r="R65" s="70"/>
      <c r="S65" s="70"/>
      <c r="T65" s="70"/>
      <c r="U65" s="77"/>
      <c r="V65" s="102"/>
      <c r="W65" s="26" t="str">
        <f t="shared" si="4"/>
        <v/>
      </c>
      <c r="X65" s="26"/>
      <c r="Y65" s="26"/>
      <c r="Z65" s="26"/>
      <c r="AA65" s="19"/>
      <c r="AB65" s="19"/>
      <c r="AC65" s="19"/>
      <c r="AD65" s="19"/>
      <c r="AE65" s="19"/>
      <c r="AF65" s="19"/>
      <c r="AG65" s="19"/>
    </row>
    <row r="66" spans="1:33" ht="19.95" customHeight="1" x14ac:dyDescent="0.45">
      <c r="A66" s="19"/>
      <c r="B66" s="54"/>
      <c r="C66" s="55"/>
      <c r="D66" s="55"/>
      <c r="E66" s="55"/>
      <c r="F66" s="55"/>
      <c r="G66" s="55"/>
      <c r="H66" s="55"/>
      <c r="I66" s="55"/>
      <c r="J66" s="55"/>
      <c r="K66" s="56"/>
      <c r="L66" s="24" t="str">
        <f t="shared" si="3"/>
        <v/>
      </c>
      <c r="M66" s="24"/>
      <c r="N66" s="24"/>
      <c r="O66" s="24"/>
      <c r="P66" s="24"/>
      <c r="Q66" s="69"/>
      <c r="R66" s="70"/>
      <c r="S66" s="70"/>
      <c r="T66" s="70"/>
      <c r="U66" s="77"/>
      <c r="V66" s="102"/>
      <c r="W66" s="26" t="str">
        <f t="shared" si="4"/>
        <v/>
      </c>
      <c r="X66" s="26"/>
      <c r="Y66" s="26"/>
      <c r="Z66" s="26"/>
      <c r="AA66" s="19"/>
      <c r="AB66" s="19"/>
      <c r="AC66" s="19"/>
      <c r="AD66" s="19"/>
      <c r="AE66" s="19"/>
      <c r="AF66" s="19"/>
      <c r="AG66" s="19"/>
    </row>
    <row r="67" spans="1:33" ht="19.95" customHeight="1" x14ac:dyDescent="0.45">
      <c r="A67" s="19"/>
      <c r="B67" s="54"/>
      <c r="C67" s="55"/>
      <c r="D67" s="55"/>
      <c r="E67" s="55"/>
      <c r="F67" s="55"/>
      <c r="G67" s="55"/>
      <c r="H67" s="55"/>
      <c r="I67" s="55"/>
      <c r="J67" s="55"/>
      <c r="K67" s="56"/>
      <c r="L67" s="24" t="str">
        <f t="shared" si="3"/>
        <v/>
      </c>
      <c r="M67" s="24"/>
      <c r="N67" s="24"/>
      <c r="O67" s="24"/>
      <c r="P67" s="24"/>
      <c r="Q67" s="69"/>
      <c r="R67" s="70"/>
      <c r="S67" s="70"/>
      <c r="T67" s="70"/>
      <c r="U67" s="77"/>
      <c r="V67" s="102"/>
      <c r="W67" s="26" t="str">
        <f t="shared" si="4"/>
        <v/>
      </c>
      <c r="X67" s="26"/>
      <c r="Y67" s="26"/>
      <c r="Z67" s="26"/>
      <c r="AA67" s="19"/>
      <c r="AB67" s="19"/>
      <c r="AC67" s="19"/>
      <c r="AD67" s="19"/>
      <c r="AE67" s="19"/>
      <c r="AF67" s="19"/>
      <c r="AG67" s="19"/>
    </row>
    <row r="68" spans="1:33" ht="19.95" customHeight="1" x14ac:dyDescent="0.45">
      <c r="A68" s="19"/>
      <c r="B68" s="54"/>
      <c r="C68" s="55"/>
      <c r="D68" s="55"/>
      <c r="E68" s="55"/>
      <c r="F68" s="55"/>
      <c r="G68" s="55"/>
      <c r="H68" s="55"/>
      <c r="I68" s="55"/>
      <c r="J68" s="55"/>
      <c r="K68" s="56"/>
      <c r="L68" s="24" t="str">
        <f t="shared" si="3"/>
        <v/>
      </c>
      <c r="M68" s="24"/>
      <c r="N68" s="24"/>
      <c r="O68" s="24"/>
      <c r="P68" s="24"/>
      <c r="Q68" s="69"/>
      <c r="R68" s="70"/>
      <c r="S68" s="70"/>
      <c r="T68" s="70"/>
      <c r="U68" s="79"/>
      <c r="V68" s="78"/>
      <c r="W68" s="26" t="str">
        <f t="shared" si="4"/>
        <v/>
      </c>
      <c r="X68" s="26"/>
      <c r="Y68" s="26"/>
      <c r="Z68" s="26"/>
      <c r="AA68" s="19"/>
      <c r="AB68" s="19"/>
      <c r="AC68" s="19"/>
      <c r="AD68" s="19"/>
      <c r="AE68" s="19"/>
      <c r="AF68" s="19"/>
      <c r="AG68" s="19"/>
    </row>
    <row r="69" spans="1:33" ht="19.95" customHeight="1" x14ac:dyDescent="0.45">
      <c r="A69" s="19"/>
      <c r="B69" s="54"/>
      <c r="C69" s="55"/>
      <c r="D69" s="55"/>
      <c r="E69" s="55"/>
      <c r="F69" s="55"/>
      <c r="G69" s="55"/>
      <c r="H69" s="55"/>
      <c r="I69" s="55"/>
      <c r="J69" s="55"/>
      <c r="K69" s="56"/>
      <c r="L69" s="24" t="str">
        <f t="shared" si="3"/>
        <v/>
      </c>
      <c r="M69" s="24"/>
      <c r="N69" s="24"/>
      <c r="O69" s="24"/>
      <c r="P69" s="24"/>
      <c r="Q69" s="69"/>
      <c r="R69" s="70"/>
      <c r="S69" s="70"/>
      <c r="T69" s="70"/>
      <c r="U69" s="79"/>
      <c r="V69" s="78"/>
      <c r="W69" s="26" t="str">
        <f t="shared" si="4"/>
        <v/>
      </c>
      <c r="X69" s="26"/>
      <c r="Y69" s="26"/>
      <c r="Z69" s="26"/>
      <c r="AA69" s="19"/>
      <c r="AB69" s="19"/>
      <c r="AC69" s="19"/>
      <c r="AD69" s="19"/>
      <c r="AE69" s="19"/>
      <c r="AF69" s="19"/>
      <c r="AG69" s="19"/>
    </row>
    <row r="70" spans="1:33" ht="19.95" customHeight="1" x14ac:dyDescent="0.45">
      <c r="A70" s="19"/>
      <c r="B70" s="54"/>
      <c r="C70" s="55"/>
      <c r="D70" s="55"/>
      <c r="E70" s="55"/>
      <c r="F70" s="55"/>
      <c r="G70" s="55"/>
      <c r="H70" s="55"/>
      <c r="I70" s="55"/>
      <c r="J70" s="55"/>
      <c r="K70" s="56"/>
      <c r="L70" s="24" t="str">
        <f t="shared" si="3"/>
        <v/>
      </c>
      <c r="M70" s="24"/>
      <c r="N70" s="24"/>
      <c r="O70" s="24"/>
      <c r="P70" s="24"/>
      <c r="Q70" s="69"/>
      <c r="R70" s="70"/>
      <c r="S70" s="70"/>
      <c r="T70" s="70"/>
      <c r="U70" s="79"/>
      <c r="V70" s="78"/>
      <c r="W70" s="26" t="str">
        <f t="shared" si="4"/>
        <v/>
      </c>
      <c r="X70" s="26"/>
      <c r="Y70" s="26"/>
      <c r="Z70" s="26"/>
      <c r="AA70" s="19"/>
      <c r="AB70" s="19"/>
      <c r="AC70" s="19"/>
      <c r="AD70" s="19"/>
      <c r="AE70" s="19"/>
      <c r="AF70" s="19"/>
      <c r="AG70" s="19"/>
    </row>
    <row r="71" spans="1:33" ht="19.95" customHeight="1" x14ac:dyDescent="0.45">
      <c r="A71" s="19"/>
      <c r="B71" s="54"/>
      <c r="C71" s="55"/>
      <c r="D71" s="55"/>
      <c r="E71" s="55"/>
      <c r="F71" s="55"/>
      <c r="G71" s="55"/>
      <c r="H71" s="55"/>
      <c r="I71" s="55"/>
      <c r="J71" s="55"/>
      <c r="K71" s="56"/>
      <c r="L71" s="24" t="str">
        <f t="shared" si="3"/>
        <v/>
      </c>
      <c r="M71" s="24"/>
      <c r="N71" s="24"/>
      <c r="O71" s="24"/>
      <c r="P71" s="24"/>
      <c r="Q71" s="25"/>
      <c r="R71" s="25"/>
      <c r="S71" s="25"/>
      <c r="T71" s="25"/>
      <c r="U71" s="19"/>
      <c r="V71" s="19"/>
      <c r="W71" s="26" t="str">
        <f t="shared" si="4"/>
        <v/>
      </c>
      <c r="X71" s="26"/>
      <c r="Y71" s="26"/>
      <c r="Z71" s="26"/>
      <c r="AA71" s="19"/>
      <c r="AB71" s="19"/>
      <c r="AC71" s="19"/>
      <c r="AD71" s="19"/>
      <c r="AE71" s="19"/>
      <c r="AF71" s="19"/>
      <c r="AG71" s="19"/>
    </row>
    <row r="72" spans="1:33" ht="19.95" customHeight="1" x14ac:dyDescent="0.45">
      <c r="A72" s="19"/>
      <c r="B72" s="54"/>
      <c r="C72" s="55"/>
      <c r="D72" s="55"/>
      <c r="E72" s="55"/>
      <c r="F72" s="55"/>
      <c r="G72" s="55"/>
      <c r="H72" s="55"/>
      <c r="I72" s="55"/>
      <c r="J72" s="55"/>
      <c r="K72" s="56"/>
      <c r="L72" s="24" t="str">
        <f t="shared" si="3"/>
        <v/>
      </c>
      <c r="M72" s="24"/>
      <c r="N72" s="24"/>
      <c r="O72" s="24"/>
      <c r="P72" s="24"/>
      <c r="Q72" s="25"/>
      <c r="R72" s="25"/>
      <c r="S72" s="25"/>
      <c r="T72" s="25"/>
      <c r="U72" s="19"/>
      <c r="V72" s="19"/>
      <c r="W72" s="26" t="str">
        <f t="shared" si="4"/>
        <v/>
      </c>
      <c r="X72" s="26"/>
      <c r="Y72" s="26"/>
      <c r="Z72" s="26"/>
      <c r="AA72" s="19"/>
      <c r="AB72" s="19"/>
      <c r="AC72" s="19"/>
      <c r="AD72" s="19"/>
      <c r="AE72" s="19"/>
      <c r="AF72" s="19"/>
      <c r="AG72" s="19"/>
    </row>
    <row r="73" spans="1:33" ht="19.95" customHeight="1" x14ac:dyDescent="0.45">
      <c r="A73" s="19"/>
      <c r="B73" s="54"/>
      <c r="C73" s="55"/>
      <c r="D73" s="55"/>
      <c r="E73" s="55"/>
      <c r="F73" s="55"/>
      <c r="G73" s="55"/>
      <c r="H73" s="55"/>
      <c r="I73" s="55"/>
      <c r="J73" s="55"/>
      <c r="K73" s="56"/>
      <c r="L73" s="24" t="str">
        <f t="shared" si="3"/>
        <v/>
      </c>
      <c r="M73" s="24"/>
      <c r="N73" s="24"/>
      <c r="O73" s="24"/>
      <c r="P73" s="24"/>
      <c r="Q73" s="25"/>
      <c r="R73" s="25"/>
      <c r="S73" s="25"/>
      <c r="T73" s="25"/>
      <c r="U73" s="19"/>
      <c r="V73" s="19"/>
      <c r="W73" s="26" t="str">
        <f t="shared" si="4"/>
        <v/>
      </c>
      <c r="X73" s="26"/>
      <c r="Y73" s="26"/>
      <c r="Z73" s="26"/>
      <c r="AA73" s="19"/>
      <c r="AB73" s="19"/>
      <c r="AC73" s="19"/>
      <c r="AD73" s="19"/>
      <c r="AE73" s="19"/>
      <c r="AF73" s="19"/>
      <c r="AG73" s="19"/>
    </row>
    <row r="74" spans="1:33" ht="19.95" customHeight="1" x14ac:dyDescent="0.45">
      <c r="A74" s="19"/>
      <c r="B74" s="54"/>
      <c r="C74" s="55"/>
      <c r="D74" s="55"/>
      <c r="E74" s="55"/>
      <c r="F74" s="55"/>
      <c r="G74" s="55"/>
      <c r="H74" s="55"/>
      <c r="I74" s="55"/>
      <c r="J74" s="55"/>
      <c r="K74" s="56"/>
      <c r="L74" s="24" t="str">
        <f t="shared" si="3"/>
        <v/>
      </c>
      <c r="M74" s="24"/>
      <c r="N74" s="24"/>
      <c r="O74" s="24"/>
      <c r="P74" s="24"/>
      <c r="Q74" s="25"/>
      <c r="R74" s="25"/>
      <c r="S74" s="25"/>
      <c r="T74" s="25"/>
      <c r="U74" s="19"/>
      <c r="V74" s="19"/>
      <c r="W74" s="26" t="str">
        <f t="shared" si="4"/>
        <v/>
      </c>
      <c r="X74" s="26"/>
      <c r="Y74" s="26"/>
      <c r="Z74" s="26"/>
      <c r="AA74" s="19"/>
      <c r="AB74" s="19"/>
      <c r="AC74" s="19"/>
      <c r="AD74" s="19"/>
      <c r="AE74" s="19"/>
      <c r="AF74" s="19"/>
      <c r="AG74" s="19"/>
    </row>
    <row r="75" spans="1:33" ht="19.95" customHeight="1" x14ac:dyDescent="0.45">
      <c r="A75" s="19"/>
      <c r="B75" s="54"/>
      <c r="C75" s="55"/>
      <c r="D75" s="55"/>
      <c r="E75" s="55"/>
      <c r="F75" s="55"/>
      <c r="G75" s="55"/>
      <c r="H75" s="55"/>
      <c r="I75" s="55"/>
      <c r="J75" s="55"/>
      <c r="K75" s="56"/>
      <c r="L75" s="24" t="str">
        <f t="shared" si="3"/>
        <v/>
      </c>
      <c r="M75" s="24"/>
      <c r="N75" s="24"/>
      <c r="O75" s="24"/>
      <c r="P75" s="24"/>
      <c r="Q75" s="25"/>
      <c r="R75" s="25"/>
      <c r="S75" s="25"/>
      <c r="T75" s="25"/>
      <c r="U75" s="19"/>
      <c r="V75" s="19"/>
      <c r="W75" s="26" t="str">
        <f t="shared" si="4"/>
        <v/>
      </c>
      <c r="X75" s="26"/>
      <c r="Y75" s="26"/>
      <c r="Z75" s="26"/>
      <c r="AA75" s="19"/>
      <c r="AB75" s="19"/>
      <c r="AC75" s="19"/>
      <c r="AD75" s="19"/>
      <c r="AE75" s="19"/>
      <c r="AF75" s="19"/>
      <c r="AG75" s="19"/>
    </row>
    <row r="76" spans="1:33" ht="18" customHeight="1" x14ac:dyDescent="0.45">
      <c r="A76" s="19"/>
      <c r="B76" s="74" t="s">
        <v>58</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19"/>
    </row>
    <row r="77" spans="1:33" ht="18" customHeight="1" x14ac:dyDescent="0.45">
      <c r="A77" s="19"/>
      <c r="B77" s="74"/>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19"/>
    </row>
    <row r="78" spans="1:33" ht="18" customHeight="1" x14ac:dyDescent="0.45">
      <c r="A78" s="19"/>
      <c r="B78" s="74"/>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19"/>
    </row>
    <row r="79" spans="1:33" ht="21.9" customHeight="1" x14ac:dyDescent="0.45"/>
    <row r="80" spans="1:33"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sheetData>
  <mergeCells count="182">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3:K63"/>
    <mergeCell ref="L63:P63"/>
    <mergeCell ref="Q63:T63"/>
    <mergeCell ref="W63:Z63"/>
    <mergeCell ref="B64:K64"/>
    <mergeCell ref="L64:P64"/>
    <mergeCell ref="Q64:T64"/>
    <mergeCell ref="W64:Z64"/>
    <mergeCell ref="U63:V63"/>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Q37:T37"/>
    <mergeCell ref="B18:Y18"/>
    <mergeCell ref="U37:X37"/>
    <mergeCell ref="B21:AF29"/>
    <mergeCell ref="Q36:T36"/>
    <mergeCell ref="U36:X36"/>
    <mergeCell ref="Q33:T34"/>
    <mergeCell ref="U33:X34"/>
    <mergeCell ref="B17:O17"/>
    <mergeCell ref="G9:J9"/>
    <mergeCell ref="U10:X10"/>
    <mergeCell ref="Y10:AF10"/>
    <mergeCell ref="B16:K16"/>
    <mergeCell ref="Z18:AB18"/>
    <mergeCell ref="B19:G19"/>
    <mergeCell ref="H19:J19"/>
    <mergeCell ref="B20:G20"/>
    <mergeCell ref="H20:J20"/>
    <mergeCell ref="P17:R17"/>
    <mergeCell ref="L75:P75"/>
    <mergeCell ref="Q75:T75"/>
    <mergeCell ref="W71:Z71"/>
    <mergeCell ref="W72:Z72"/>
    <mergeCell ref="W73:Z73"/>
    <mergeCell ref="W74:Z74"/>
    <mergeCell ref="W75:Z75"/>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$AI$9:$AI$11</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headerFooter>
    <oddHeader>&amp;L&amp;"Meiryo UI,標準"&amp;14　（参考様式36）</oddHeader>
  </headerFooter>
  <rowBreaks count="1" manualBreakCount="1">
    <brk id="29"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届出様式</vt:lpstr>
      <vt:lpstr>届出様式!Print_Area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ナガオ　タツヤ</dc:creator>
  <cp:lastModifiedBy>Windows ユーザー</cp:lastModifiedBy>
  <cp:lastPrinted>2021-04-11T01:19:54Z</cp:lastPrinted>
  <dcterms:created xsi:type="dcterms:W3CDTF">2021-01-23T15:32:15Z</dcterms:created>
  <dcterms:modified xsi:type="dcterms:W3CDTF">2022-02-24T00:46:13Z</dcterms:modified>
</cp:coreProperties>
</file>