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" sheetId="1" r:id="rId1"/>
    <sheet name="２ " sheetId="2" r:id="rId2"/>
  </sheets>
  <definedNames>
    <definedName name="_xlnm.Print_Area" localSheetId="0">'１'!$B$3:$T$49</definedName>
    <definedName name="_xlnm.Print_Area" localSheetId="1">'２ '!$B$3:$M$54</definedName>
  </definedNames>
  <calcPr fullCalcOnLoad="1"/>
</workbook>
</file>

<file path=xl/sharedStrings.xml><?xml version="1.0" encoding="utf-8"?>
<sst xmlns="http://schemas.openxmlformats.org/spreadsheetml/2006/main" count="265" uniqueCount="120">
  <si>
    <t>年間商品販売額</t>
  </si>
  <si>
    <t>―</t>
  </si>
  <si>
    <t xml:space="preserve">      卸　売　業</t>
  </si>
  <si>
    <t xml:space="preserve">      小　売　業</t>
  </si>
  <si>
    <t>　  額等）をいい、営業外収益や特別利益は含まない。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</si>
  <si>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</si>
  <si>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</si>
  <si>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</si>
  <si>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</si>
  <si>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</si>
  <si>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各種商品卸売業</t>
  </si>
  <si>
    <t>その他の織物・衣服・身の回り品小売業</t>
  </si>
  <si>
    <t>飲食料品小売業</t>
  </si>
  <si>
    <t>各種食料品小売業</t>
  </si>
  <si>
    <t>食肉小売業</t>
  </si>
  <si>
    <t>飲食料品卸売業</t>
  </si>
  <si>
    <t>鮮魚小売業</t>
  </si>
  <si>
    <t>農畜産物・水産物卸売業</t>
  </si>
  <si>
    <t>野菜・果実小売業</t>
  </si>
  <si>
    <t>食料・飲料卸売業</t>
  </si>
  <si>
    <t>菓子・パン小売業</t>
  </si>
  <si>
    <t>その他の飲食料品小売業</t>
  </si>
  <si>
    <t>建築材料卸売業</t>
  </si>
  <si>
    <t>化学製品卸売業</t>
  </si>
  <si>
    <t>自動車小売業</t>
  </si>
  <si>
    <t>自転車小売業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</si>
  <si>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</si>
  <si>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</si>
  <si>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</si>
  <si>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</si>
  <si>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</si>
  <si>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</si>
  <si>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</si>
  <si>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その他の小売業</t>
  </si>
  <si>
    <t>他に分類されない卸売業</t>
  </si>
  <si>
    <t>スポーツ用品・がん具・娯楽用品・楽器小売業</t>
  </si>
  <si>
    <t>各種商品小売業</t>
  </si>
  <si>
    <t>百貨店，総合スーパー</t>
  </si>
  <si>
    <t>他に分類されない小売業</t>
  </si>
  <si>
    <t>２．産業分類（小分類）別商店数等</t>
  </si>
  <si>
    <t xml:space="preserve">   （単位:店･人･万円・㎡）</t>
  </si>
  <si>
    <t>年間商品
販売額</t>
  </si>
  <si>
    <t>その他の
収入額</t>
  </si>
  <si>
    <t>年      次</t>
  </si>
  <si>
    <t xml:space="preserve">   （単位:店･人･万円･㎡）</t>
  </si>
  <si>
    <t>商                    店                    数</t>
  </si>
  <si>
    <t>従  業  者  数</t>
  </si>
  <si>
    <t>商品手持額</t>
  </si>
  <si>
    <t>売場面積</t>
  </si>
  <si>
    <t>総   数</t>
  </si>
  <si>
    <t>経営組織別</t>
  </si>
  <si>
    <t xml:space="preserve">従        業        者        規        模        別        </t>
  </si>
  <si>
    <t>男</t>
  </si>
  <si>
    <t>女</t>
  </si>
  <si>
    <t>法 人</t>
  </si>
  <si>
    <t>個 人</t>
  </si>
  <si>
    <t>１～２</t>
  </si>
  <si>
    <t>３～４</t>
  </si>
  <si>
    <t>５～９</t>
  </si>
  <si>
    <t>10～19</t>
  </si>
  <si>
    <t>20～29</t>
  </si>
  <si>
    <t>30～49</t>
  </si>
  <si>
    <t>50～99</t>
  </si>
  <si>
    <t>100～</t>
  </si>
  <si>
    <t>･･･</t>
  </si>
  <si>
    <t>産        業        分        類</t>
  </si>
  <si>
    <t>商店数</t>
  </si>
  <si>
    <t>従業者数</t>
  </si>
  <si>
    <t>酒小売業</t>
  </si>
  <si>
    <t>再生資源卸売業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</si>
  <si>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</si>
  <si>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</si>
  <si>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</si>
  <si>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</si>
  <si>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</si>
  <si>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</si>
  <si>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衣服卸売業</t>
  </si>
  <si>
    <t>身の回り品卸売業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</si>
  <si>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</si>
  <si>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</si>
  <si>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</si>
  <si>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</si>
  <si>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</si>
  <si>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紙・紙製品卸売業</t>
  </si>
  <si>
    <t>機械器具小売業（自動車，自転車を除く）</t>
  </si>
  <si>
    <t>じゅう器小売業</t>
  </si>
  <si>
    <t>写真機・時計・眼鏡小売業</t>
  </si>
  <si>
    <t>無店舗小売業</t>
  </si>
  <si>
    <t>通信販売・訪問販売小売業</t>
  </si>
  <si>
    <t>自動販売機による小売業</t>
  </si>
  <si>
    <t>その他の無店舗小売業</t>
  </si>
  <si>
    <r>
      <t>その他の各種商品小売業</t>
    </r>
    <r>
      <rPr>
        <sz val="8"/>
        <rFont val="ＭＳ Ｐ明朝"/>
        <family val="1"/>
      </rPr>
      <t>(従業者が常時50人未満のもの)</t>
    </r>
  </si>
  <si>
    <t>管理，補助的経済活動を行う事業所</t>
  </si>
  <si>
    <t>各種商品卸売業</t>
  </si>
  <si>
    <t>繊維・衣服等卸売業</t>
  </si>
  <si>
    <t>卸　　　　　売　　　　　業　　</t>
  </si>
  <si>
    <t>小　　　　　売　　　　　業</t>
  </si>
  <si>
    <t>卸売業計</t>
  </si>
  <si>
    <t>小売業計</t>
  </si>
  <si>
    <t>合計</t>
  </si>
  <si>
    <t>繊維品卸売業（衣服，身の回り品を除く）</t>
  </si>
  <si>
    <t>１）経済産業省及び大阪府の公表するものと相違することがある。</t>
  </si>
  <si>
    <t>＼</t>
  </si>
  <si>
    <t>２）その他の収入額は商品販売額以外の収入額（修理料、仲立手数料、製造品出荷額、サービス業収入</t>
  </si>
  <si>
    <t>･･･</t>
  </si>
  <si>
    <t>―</t>
  </si>
  <si>
    <t>３）平成28年(2016年）は「経済センサス-活動調査」による。調査項目等が異なるため、商品手持額については不詳。</t>
  </si>
  <si>
    <t>平成28年（2016年）6月1日現在</t>
  </si>
  <si>
    <t>昭和63年(1988年)6月１日</t>
  </si>
  <si>
    <t>平成3年(1991年)7月1日</t>
  </si>
  <si>
    <t>平成6年(1994年)7月1日</t>
  </si>
  <si>
    <t>平成9年(1997年)7月1日</t>
  </si>
  <si>
    <t>平成14年(2002年)6月1日</t>
  </si>
  <si>
    <t>平成16年(2004年)6月1日</t>
  </si>
  <si>
    <t>平成19年(2007年)6月1日</t>
  </si>
  <si>
    <t>平成26年(2014年)7月1日</t>
  </si>
  <si>
    <t>平成28年(2016年)6月1日</t>
  </si>
  <si>
    <t>1．昭和６３年(１９８８年）～平成２８年（２０１６年）商業の推移</t>
  </si>
  <si>
    <t>資料：大阪府総務部統計課「商業統計調査結果表」、「経済センサス-活動調査」、総務部総務管理課</t>
  </si>
  <si>
    <t>資料:「経済センサス-活動調査」、総務部総務管理課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</si>
</sst>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46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61" applyFont="1" applyFill="1" applyAlignment="1">
      <alignment horizontal="left" vertical="center"/>
      <protection/>
    </xf>
    <xf numFmtId="38" fontId="3" fillId="0" borderId="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5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 quotePrefix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2" xfId="5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/>
    </xf>
    <xf numFmtId="0" fontId="44" fillId="0" borderId="0" xfId="62" applyFont="1" applyFill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right"/>
    </xf>
    <xf numFmtId="0" fontId="44" fillId="0" borderId="0" xfId="62" applyFont="1" applyFill="1" applyBorder="1">
      <alignment vertical="center"/>
      <protection/>
    </xf>
    <xf numFmtId="38" fontId="9" fillId="0" borderId="0" xfId="48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50" applyFont="1" applyFill="1" applyAlignment="1">
      <alignment horizontal="right"/>
    </xf>
    <xf numFmtId="38" fontId="3" fillId="0" borderId="0" xfId="48" applyFont="1" applyFill="1" applyAlignment="1">
      <alignment/>
    </xf>
    <xf numFmtId="38" fontId="45" fillId="0" borderId="0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58" fontId="0" fillId="0" borderId="17" xfId="0" applyNumberFormat="1" applyFont="1" applyFill="1" applyBorder="1" applyAlignment="1" applyProtection="1" quotePrefix="1">
      <alignment horizontal="center" vertical="center"/>
      <protection/>
    </xf>
    <xf numFmtId="58" fontId="0" fillId="0" borderId="15" xfId="0" applyNumberFormat="1" applyFont="1" applyFill="1" applyBorder="1" applyAlignment="1" applyProtection="1" quotePrefix="1">
      <alignment horizontal="center" vertical="center"/>
      <protection/>
    </xf>
    <xf numFmtId="58" fontId="0" fillId="0" borderId="15" xfId="0" applyNumberFormat="1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distributed" vertical="center" indent="1"/>
    </xf>
    <xf numFmtId="38" fontId="3" fillId="0" borderId="0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distributed" vertical="center" indent="2"/>
    </xf>
    <xf numFmtId="38" fontId="3" fillId="0" borderId="12" xfId="48" applyFont="1" applyFill="1" applyBorder="1" applyAlignment="1">
      <alignment horizontal="distributed" vertical="center" indent="2"/>
    </xf>
    <xf numFmtId="38" fontId="3" fillId="0" borderId="10" xfId="48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50"/>
  <sheetViews>
    <sheetView tabSelected="1" zoomScaleSheetLayoutView="85" zoomScalePageLayoutView="0" workbookViewId="0" topLeftCell="A1">
      <selection activeCell="H46" sqref="H46"/>
    </sheetView>
  </sheetViews>
  <sheetFormatPr defaultColWidth="9.00390625" defaultRowHeight="13.5"/>
  <cols>
    <col min="1" max="1" width="2.625" style="6" customWidth="1"/>
    <col min="2" max="2" width="21.50390625" style="6" customWidth="1"/>
    <col min="3" max="5" width="8.75390625" style="6" customWidth="1"/>
    <col min="6" max="9" width="8.125" style="6" customWidth="1"/>
    <col min="10" max="10" width="7.50390625" style="6" customWidth="1"/>
    <col min="11" max="11" width="7.625" style="6" customWidth="1"/>
    <col min="12" max="13" width="8.125" style="6" customWidth="1"/>
    <col min="14" max="16" width="9.00390625" style="6" customWidth="1"/>
    <col min="17" max="17" width="13.75390625" style="6" customWidth="1"/>
    <col min="18" max="19" width="11.75390625" style="6" customWidth="1"/>
    <col min="20" max="20" width="10.75390625" style="6" customWidth="1"/>
    <col min="21" max="16384" width="9.00390625" style="6" customWidth="1"/>
  </cols>
  <sheetData>
    <row r="3" ht="18.75">
      <c r="B3" s="46" t="s">
        <v>117</v>
      </c>
    </row>
    <row r="4" spans="2:20" ht="15.75" customHeight="1" thickBot="1">
      <c r="B4" s="7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20.25" customHeight="1">
      <c r="B5" s="51" t="s">
        <v>43</v>
      </c>
      <c r="C5" s="53" t="s">
        <v>45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 t="s">
        <v>46</v>
      </c>
      <c r="O5" s="53"/>
      <c r="P5" s="53"/>
      <c r="Q5" s="54" t="s">
        <v>41</v>
      </c>
      <c r="R5" s="54" t="s">
        <v>42</v>
      </c>
      <c r="S5" s="53" t="s">
        <v>47</v>
      </c>
      <c r="T5" s="56" t="s">
        <v>48</v>
      </c>
    </row>
    <row r="6" spans="2:20" ht="20.25" customHeight="1">
      <c r="B6" s="52"/>
      <c r="C6" s="55" t="s">
        <v>49</v>
      </c>
      <c r="D6" s="58" t="s">
        <v>50</v>
      </c>
      <c r="E6" s="58"/>
      <c r="F6" s="55" t="s">
        <v>51</v>
      </c>
      <c r="G6" s="55"/>
      <c r="H6" s="55"/>
      <c r="I6" s="55"/>
      <c r="J6" s="55"/>
      <c r="K6" s="55"/>
      <c r="L6" s="55"/>
      <c r="M6" s="55"/>
      <c r="N6" s="55" t="s">
        <v>49</v>
      </c>
      <c r="O6" s="55" t="s">
        <v>52</v>
      </c>
      <c r="P6" s="55" t="s">
        <v>53</v>
      </c>
      <c r="Q6" s="55"/>
      <c r="R6" s="55"/>
      <c r="S6" s="55"/>
      <c r="T6" s="57"/>
    </row>
    <row r="7" spans="2:20" ht="20.25" customHeight="1">
      <c r="B7" s="52"/>
      <c r="C7" s="55"/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55"/>
      <c r="O7" s="55"/>
      <c r="P7" s="55"/>
      <c r="Q7" s="55"/>
      <c r="R7" s="55"/>
      <c r="S7" s="55"/>
      <c r="T7" s="57"/>
    </row>
    <row r="8" spans="2:20" s="10" customFormat="1" ht="18" customHeight="1">
      <c r="B8" s="47" t="s">
        <v>108</v>
      </c>
      <c r="C8" s="5">
        <v>3462</v>
      </c>
      <c r="D8" s="5">
        <v>1083</v>
      </c>
      <c r="E8" s="5">
        <v>2379</v>
      </c>
      <c r="F8" s="5">
        <v>1657</v>
      </c>
      <c r="G8" s="5">
        <v>853</v>
      </c>
      <c r="H8" s="5">
        <v>577</v>
      </c>
      <c r="I8" s="5">
        <v>238</v>
      </c>
      <c r="J8" s="5">
        <v>72</v>
      </c>
      <c r="K8" s="5">
        <v>48</v>
      </c>
      <c r="L8" s="5">
        <v>11</v>
      </c>
      <c r="M8" s="5">
        <v>6</v>
      </c>
      <c r="N8" s="5">
        <v>17853</v>
      </c>
      <c r="O8" s="5">
        <v>8470</v>
      </c>
      <c r="P8" s="5">
        <v>9383</v>
      </c>
      <c r="Q8" s="5">
        <v>39617379</v>
      </c>
      <c r="R8" s="5">
        <v>911444</v>
      </c>
      <c r="S8" s="5">
        <v>3112306</v>
      </c>
      <c r="T8" s="5">
        <v>226480</v>
      </c>
    </row>
    <row r="9" spans="2:20" s="10" customFormat="1" ht="18" customHeight="1">
      <c r="B9" s="11" t="s">
        <v>2</v>
      </c>
      <c r="C9" s="5">
        <v>386</v>
      </c>
      <c r="D9" s="5">
        <v>200</v>
      </c>
      <c r="E9" s="5">
        <v>186</v>
      </c>
      <c r="F9" s="5">
        <v>122</v>
      </c>
      <c r="G9" s="5">
        <v>97</v>
      </c>
      <c r="H9" s="5">
        <v>88</v>
      </c>
      <c r="I9" s="5">
        <v>51</v>
      </c>
      <c r="J9" s="5">
        <v>17</v>
      </c>
      <c r="K9" s="5">
        <v>8</v>
      </c>
      <c r="L9" s="5">
        <v>3</v>
      </c>
      <c r="M9" s="5" t="s">
        <v>1</v>
      </c>
      <c r="N9" s="5">
        <v>2632</v>
      </c>
      <c r="O9" s="5">
        <v>1692</v>
      </c>
      <c r="P9" s="5">
        <v>940</v>
      </c>
      <c r="Q9" s="5">
        <v>11964136</v>
      </c>
      <c r="R9" s="5">
        <v>165934</v>
      </c>
      <c r="S9" s="5">
        <v>653380</v>
      </c>
      <c r="T9" s="5" t="s">
        <v>64</v>
      </c>
    </row>
    <row r="10" spans="2:20" s="10" customFormat="1" ht="18" customHeight="1">
      <c r="B10" s="11" t="s">
        <v>3</v>
      </c>
      <c r="C10" s="5">
        <v>3076</v>
      </c>
      <c r="D10" s="5">
        <v>883</v>
      </c>
      <c r="E10" s="5">
        <v>2193</v>
      </c>
      <c r="F10" s="5">
        <v>1535</v>
      </c>
      <c r="G10" s="5">
        <v>756</v>
      </c>
      <c r="H10" s="5">
        <v>489</v>
      </c>
      <c r="I10" s="5">
        <v>187</v>
      </c>
      <c r="J10" s="5">
        <v>55</v>
      </c>
      <c r="K10" s="5">
        <v>40</v>
      </c>
      <c r="L10" s="5">
        <v>8</v>
      </c>
      <c r="M10" s="5">
        <v>6</v>
      </c>
      <c r="N10" s="5">
        <v>15221</v>
      </c>
      <c r="O10" s="5">
        <v>6778</v>
      </c>
      <c r="P10" s="5">
        <v>8443</v>
      </c>
      <c r="Q10" s="5">
        <v>27653243</v>
      </c>
      <c r="R10" s="5">
        <v>745510</v>
      </c>
      <c r="S10" s="5">
        <v>2458926</v>
      </c>
      <c r="T10" s="5">
        <v>226480</v>
      </c>
    </row>
    <row r="11" spans="2:20" s="10" customFormat="1" ht="18" customHeight="1"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s="10" customFormat="1" ht="18" customHeight="1">
      <c r="B12" s="48" t="s">
        <v>109</v>
      </c>
      <c r="C12" s="5">
        <v>3530</v>
      </c>
      <c r="D12" s="5">
        <v>1288</v>
      </c>
      <c r="E12" s="5">
        <v>2242</v>
      </c>
      <c r="F12" s="5">
        <v>1636</v>
      </c>
      <c r="G12" s="5">
        <v>920</v>
      </c>
      <c r="H12" s="5">
        <v>565</v>
      </c>
      <c r="I12" s="5">
        <v>247</v>
      </c>
      <c r="J12" s="5">
        <v>92</v>
      </c>
      <c r="K12" s="5">
        <v>54</v>
      </c>
      <c r="L12" s="5">
        <v>7</v>
      </c>
      <c r="M12" s="5">
        <v>9</v>
      </c>
      <c r="N12" s="5">
        <v>19374</v>
      </c>
      <c r="O12" s="5">
        <v>9167</v>
      </c>
      <c r="P12" s="5">
        <v>10207</v>
      </c>
      <c r="Q12" s="5">
        <v>54536070</v>
      </c>
      <c r="R12" s="5">
        <v>1205092</v>
      </c>
      <c r="S12" s="5">
        <v>4057403</v>
      </c>
      <c r="T12" s="5">
        <v>257131</v>
      </c>
    </row>
    <row r="13" spans="2:20" s="10" customFormat="1" ht="18" customHeight="1">
      <c r="B13" s="11" t="s">
        <v>2</v>
      </c>
      <c r="C13" s="5">
        <v>399</v>
      </c>
      <c r="D13" s="5">
        <v>235</v>
      </c>
      <c r="E13" s="5">
        <v>164</v>
      </c>
      <c r="F13" s="5">
        <v>108</v>
      </c>
      <c r="G13" s="5">
        <v>111</v>
      </c>
      <c r="H13" s="5">
        <v>99</v>
      </c>
      <c r="I13" s="5">
        <v>58</v>
      </c>
      <c r="J13" s="5">
        <v>13</v>
      </c>
      <c r="K13" s="5">
        <v>9</v>
      </c>
      <c r="L13" s="5">
        <v>1</v>
      </c>
      <c r="M13" s="5" t="s">
        <v>1</v>
      </c>
      <c r="N13" s="5">
        <v>2716</v>
      </c>
      <c r="O13" s="5">
        <v>1791</v>
      </c>
      <c r="P13" s="5">
        <v>925</v>
      </c>
      <c r="Q13" s="5">
        <v>17864282</v>
      </c>
      <c r="R13" s="5">
        <v>156142</v>
      </c>
      <c r="S13" s="5">
        <v>902857</v>
      </c>
      <c r="T13" s="5" t="s">
        <v>64</v>
      </c>
    </row>
    <row r="14" spans="2:20" s="10" customFormat="1" ht="18" customHeight="1">
      <c r="B14" s="11" t="s">
        <v>3</v>
      </c>
      <c r="C14" s="5">
        <v>3131</v>
      </c>
      <c r="D14" s="5">
        <v>1053</v>
      </c>
      <c r="E14" s="5">
        <v>2078</v>
      </c>
      <c r="F14" s="5">
        <v>1528</v>
      </c>
      <c r="G14" s="5">
        <v>809</v>
      </c>
      <c r="H14" s="5">
        <v>466</v>
      </c>
      <c r="I14" s="5">
        <v>189</v>
      </c>
      <c r="J14" s="5">
        <v>79</v>
      </c>
      <c r="K14" s="5">
        <v>45</v>
      </c>
      <c r="L14" s="5">
        <v>6</v>
      </c>
      <c r="M14" s="5">
        <v>9</v>
      </c>
      <c r="N14" s="5">
        <v>16658</v>
      </c>
      <c r="O14" s="5">
        <v>7376</v>
      </c>
      <c r="P14" s="5">
        <v>9282</v>
      </c>
      <c r="Q14" s="5">
        <v>36671788</v>
      </c>
      <c r="R14" s="5">
        <v>1048950</v>
      </c>
      <c r="S14" s="5">
        <v>3154546</v>
      </c>
      <c r="T14" s="5">
        <v>257131</v>
      </c>
    </row>
    <row r="15" spans="2:20" s="10" customFormat="1" ht="18" customHeight="1"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20" s="10" customFormat="1" ht="18" customHeight="1">
      <c r="B16" s="48" t="s">
        <v>110</v>
      </c>
      <c r="C16" s="5">
        <v>3420</v>
      </c>
      <c r="D16" s="5">
        <v>1341</v>
      </c>
      <c r="E16" s="5">
        <v>2079</v>
      </c>
      <c r="F16" s="5">
        <v>1484</v>
      </c>
      <c r="G16" s="5">
        <v>838</v>
      </c>
      <c r="H16" s="5">
        <v>613</v>
      </c>
      <c r="I16" s="5">
        <v>295</v>
      </c>
      <c r="J16" s="5">
        <v>91</v>
      </c>
      <c r="K16" s="5">
        <v>68</v>
      </c>
      <c r="L16" s="5">
        <v>24</v>
      </c>
      <c r="M16" s="5">
        <v>7</v>
      </c>
      <c r="N16" s="5">
        <v>21202</v>
      </c>
      <c r="O16" s="5">
        <v>9514</v>
      </c>
      <c r="P16" s="5">
        <v>11688</v>
      </c>
      <c r="Q16" s="5">
        <v>54831158</v>
      </c>
      <c r="R16" s="5">
        <v>1481104</v>
      </c>
      <c r="S16" s="5">
        <v>4412029</v>
      </c>
      <c r="T16" s="5">
        <v>267181</v>
      </c>
    </row>
    <row r="17" spans="2:20" s="10" customFormat="1" ht="18" customHeight="1">
      <c r="B17" s="11" t="s">
        <v>2</v>
      </c>
      <c r="C17" s="5">
        <v>376</v>
      </c>
      <c r="D17" s="5">
        <v>234</v>
      </c>
      <c r="E17" s="5">
        <v>142</v>
      </c>
      <c r="F17" s="5">
        <v>100</v>
      </c>
      <c r="G17" s="5">
        <v>86</v>
      </c>
      <c r="H17" s="5">
        <v>89</v>
      </c>
      <c r="I17" s="5">
        <v>68</v>
      </c>
      <c r="J17" s="5">
        <v>16</v>
      </c>
      <c r="K17" s="5">
        <v>11</v>
      </c>
      <c r="L17" s="5">
        <v>5</v>
      </c>
      <c r="M17" s="5">
        <v>1</v>
      </c>
      <c r="N17" s="5">
        <v>3315</v>
      </c>
      <c r="O17" s="5">
        <v>2000</v>
      </c>
      <c r="P17" s="5">
        <v>1315</v>
      </c>
      <c r="Q17" s="5">
        <v>19254188</v>
      </c>
      <c r="R17" s="5">
        <v>267277</v>
      </c>
      <c r="S17" s="5">
        <v>1027467</v>
      </c>
      <c r="T17" s="5" t="s">
        <v>64</v>
      </c>
    </row>
    <row r="18" spans="2:20" s="10" customFormat="1" ht="18" customHeight="1">
      <c r="B18" s="11" t="s">
        <v>3</v>
      </c>
      <c r="C18" s="5">
        <v>3044</v>
      </c>
      <c r="D18" s="5">
        <v>1107</v>
      </c>
      <c r="E18" s="5">
        <v>1937</v>
      </c>
      <c r="F18" s="5">
        <v>1384</v>
      </c>
      <c r="G18" s="5">
        <v>752</v>
      </c>
      <c r="H18" s="5">
        <v>524</v>
      </c>
      <c r="I18" s="5">
        <v>227</v>
      </c>
      <c r="J18" s="5">
        <v>75</v>
      </c>
      <c r="K18" s="5">
        <v>57</v>
      </c>
      <c r="L18" s="5">
        <v>19</v>
      </c>
      <c r="M18" s="5">
        <v>6</v>
      </c>
      <c r="N18" s="5">
        <v>17887</v>
      </c>
      <c r="O18" s="5">
        <v>7514</v>
      </c>
      <c r="P18" s="5">
        <v>10373</v>
      </c>
      <c r="Q18" s="5">
        <v>35576970</v>
      </c>
      <c r="R18" s="5">
        <v>1213827</v>
      </c>
      <c r="S18" s="5">
        <v>3384562</v>
      </c>
      <c r="T18" s="5">
        <v>267181</v>
      </c>
    </row>
    <row r="19" spans="2:20" s="10" customFormat="1" ht="18" customHeight="1"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s="10" customFormat="1" ht="18" customHeight="1">
      <c r="B20" s="48" t="s">
        <v>111</v>
      </c>
      <c r="C20" s="5">
        <v>3334</v>
      </c>
      <c r="D20" s="5">
        <v>1422</v>
      </c>
      <c r="E20" s="5">
        <v>1912</v>
      </c>
      <c r="F20" s="5">
        <v>1425</v>
      </c>
      <c r="G20" s="5">
        <v>813</v>
      </c>
      <c r="H20" s="5">
        <v>548</v>
      </c>
      <c r="I20" s="5">
        <v>348</v>
      </c>
      <c r="J20" s="5">
        <v>98</v>
      </c>
      <c r="K20" s="5">
        <v>69</v>
      </c>
      <c r="L20" s="5">
        <v>24</v>
      </c>
      <c r="M20" s="5">
        <v>9</v>
      </c>
      <c r="N20" s="5">
        <v>21714</v>
      </c>
      <c r="O20" s="5">
        <v>9778</v>
      </c>
      <c r="P20" s="5">
        <v>11936</v>
      </c>
      <c r="Q20" s="5">
        <v>58943023</v>
      </c>
      <c r="R20" s="5">
        <v>1806513</v>
      </c>
      <c r="S20" s="5">
        <v>3976967</v>
      </c>
      <c r="T20" s="5">
        <v>289286</v>
      </c>
    </row>
    <row r="21" spans="2:20" s="10" customFormat="1" ht="18" customHeight="1">
      <c r="B21" s="11" t="s">
        <v>2</v>
      </c>
      <c r="C21" s="5">
        <v>369</v>
      </c>
      <c r="D21" s="5">
        <v>256</v>
      </c>
      <c r="E21" s="5">
        <v>113</v>
      </c>
      <c r="F21" s="5">
        <v>92</v>
      </c>
      <c r="G21" s="5">
        <v>88</v>
      </c>
      <c r="H21" s="5">
        <v>92</v>
      </c>
      <c r="I21" s="5">
        <v>66</v>
      </c>
      <c r="J21" s="5">
        <v>10</v>
      </c>
      <c r="K21" s="5">
        <v>15</v>
      </c>
      <c r="L21" s="5">
        <v>5</v>
      </c>
      <c r="M21" s="5">
        <v>1</v>
      </c>
      <c r="N21" s="5">
        <v>3236</v>
      </c>
      <c r="O21" s="5">
        <v>1939</v>
      </c>
      <c r="P21" s="5">
        <v>1297</v>
      </c>
      <c r="Q21" s="5">
        <v>20219164</v>
      </c>
      <c r="R21" s="5">
        <v>199207</v>
      </c>
      <c r="S21" s="5">
        <v>807302</v>
      </c>
      <c r="T21" s="5" t="s">
        <v>64</v>
      </c>
    </row>
    <row r="22" spans="2:20" s="10" customFormat="1" ht="18" customHeight="1">
      <c r="B22" s="11" t="s">
        <v>3</v>
      </c>
      <c r="C22" s="5">
        <v>2965</v>
      </c>
      <c r="D22" s="5">
        <v>1166</v>
      </c>
      <c r="E22" s="5">
        <v>1799</v>
      </c>
      <c r="F22" s="5">
        <v>1333</v>
      </c>
      <c r="G22" s="5">
        <v>725</v>
      </c>
      <c r="H22" s="5">
        <v>456</v>
      </c>
      <c r="I22" s="5">
        <v>282</v>
      </c>
      <c r="J22" s="5">
        <v>88</v>
      </c>
      <c r="K22" s="5">
        <v>54</v>
      </c>
      <c r="L22" s="5">
        <v>19</v>
      </c>
      <c r="M22" s="5">
        <v>8</v>
      </c>
      <c r="N22" s="5">
        <v>18478</v>
      </c>
      <c r="O22" s="5">
        <v>7839</v>
      </c>
      <c r="P22" s="5">
        <v>10639</v>
      </c>
      <c r="Q22" s="5">
        <v>38723859</v>
      </c>
      <c r="R22" s="5">
        <v>1607306</v>
      </c>
      <c r="S22" s="5">
        <v>3169665</v>
      </c>
      <c r="T22" s="5">
        <v>289286</v>
      </c>
    </row>
    <row r="23" spans="2:20" s="10" customFormat="1" ht="18" customHeight="1"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s="10" customFormat="1" ht="18" customHeight="1">
      <c r="B24" s="48" t="s">
        <v>112</v>
      </c>
      <c r="C24" s="5">
        <v>2872</v>
      </c>
      <c r="D24" s="5">
        <v>1292</v>
      </c>
      <c r="E24" s="5">
        <v>1580</v>
      </c>
      <c r="F24" s="5">
        <v>1179</v>
      </c>
      <c r="G24" s="5">
        <v>623</v>
      </c>
      <c r="H24" s="5">
        <v>516</v>
      </c>
      <c r="I24" s="5">
        <v>325</v>
      </c>
      <c r="J24" s="5">
        <v>116</v>
      </c>
      <c r="K24" s="5">
        <v>67</v>
      </c>
      <c r="L24" s="5">
        <v>30</v>
      </c>
      <c r="M24" s="5">
        <v>16</v>
      </c>
      <c r="N24" s="5">
        <v>22704</v>
      </c>
      <c r="O24" s="5">
        <v>10181</v>
      </c>
      <c r="P24" s="5">
        <v>12523</v>
      </c>
      <c r="Q24" s="5">
        <v>49965262</v>
      </c>
      <c r="R24" s="5">
        <v>1645027</v>
      </c>
      <c r="S24" s="5">
        <v>3360402</v>
      </c>
      <c r="T24" s="5">
        <v>289355</v>
      </c>
    </row>
    <row r="25" spans="2:20" s="10" customFormat="1" ht="18" customHeight="1">
      <c r="B25" s="11" t="s">
        <v>2</v>
      </c>
      <c r="C25" s="5">
        <v>415</v>
      </c>
      <c r="D25" s="5">
        <v>263</v>
      </c>
      <c r="E25" s="5">
        <v>152</v>
      </c>
      <c r="F25" s="5">
        <v>137</v>
      </c>
      <c r="G25" s="5">
        <v>98</v>
      </c>
      <c r="H25" s="5">
        <v>94</v>
      </c>
      <c r="I25" s="5">
        <v>58</v>
      </c>
      <c r="J25" s="5">
        <v>10</v>
      </c>
      <c r="K25" s="5">
        <v>12</v>
      </c>
      <c r="L25" s="5">
        <v>5</v>
      </c>
      <c r="M25" s="5">
        <v>1</v>
      </c>
      <c r="N25" s="5">
        <v>3148</v>
      </c>
      <c r="O25" s="5">
        <v>1938</v>
      </c>
      <c r="P25" s="5">
        <v>1210</v>
      </c>
      <c r="Q25" s="5">
        <v>18662787</v>
      </c>
      <c r="R25" s="5">
        <v>286650</v>
      </c>
      <c r="S25" s="5">
        <v>653256</v>
      </c>
      <c r="T25" s="5" t="s">
        <v>64</v>
      </c>
    </row>
    <row r="26" spans="2:20" s="10" customFormat="1" ht="18" customHeight="1">
      <c r="B26" s="11" t="s">
        <v>3</v>
      </c>
      <c r="C26" s="5">
        <v>2457</v>
      </c>
      <c r="D26" s="5">
        <v>1029</v>
      </c>
      <c r="E26" s="5">
        <v>1428</v>
      </c>
      <c r="F26" s="5">
        <v>1042</v>
      </c>
      <c r="G26" s="5">
        <v>525</v>
      </c>
      <c r="H26" s="5">
        <v>422</v>
      </c>
      <c r="I26" s="5">
        <v>267</v>
      </c>
      <c r="J26" s="5">
        <v>106</v>
      </c>
      <c r="K26" s="5">
        <v>55</v>
      </c>
      <c r="L26" s="5">
        <v>25</v>
      </c>
      <c r="M26" s="5">
        <v>15</v>
      </c>
      <c r="N26" s="5">
        <v>19556</v>
      </c>
      <c r="O26" s="5">
        <v>8243</v>
      </c>
      <c r="P26" s="5">
        <v>11313</v>
      </c>
      <c r="Q26" s="5">
        <v>31302475</v>
      </c>
      <c r="R26" s="5">
        <v>1358377</v>
      </c>
      <c r="S26" s="5">
        <v>2707146</v>
      </c>
      <c r="T26" s="5">
        <v>289355</v>
      </c>
    </row>
    <row r="27" spans="2:20" s="10" customFormat="1" ht="18" customHeight="1"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s="10" customFormat="1" ht="18" customHeight="1">
      <c r="B28" s="49" t="s">
        <v>113</v>
      </c>
      <c r="C28" s="5">
        <v>2726</v>
      </c>
      <c r="D28" s="5">
        <v>1265</v>
      </c>
      <c r="E28" s="5">
        <v>1461</v>
      </c>
      <c r="F28" s="5">
        <v>1140</v>
      </c>
      <c r="G28" s="5">
        <v>593</v>
      </c>
      <c r="H28" s="5">
        <v>445</v>
      </c>
      <c r="I28" s="5">
        <v>329</v>
      </c>
      <c r="J28" s="5">
        <v>131</v>
      </c>
      <c r="K28" s="5">
        <v>45</v>
      </c>
      <c r="L28" s="5">
        <v>27</v>
      </c>
      <c r="M28" s="5">
        <v>16</v>
      </c>
      <c r="N28" s="5">
        <v>20908</v>
      </c>
      <c r="O28" s="5" t="s">
        <v>64</v>
      </c>
      <c r="P28" s="5" t="s">
        <v>64</v>
      </c>
      <c r="Q28" s="5">
        <v>47187572</v>
      </c>
      <c r="R28" s="5" t="s">
        <v>64</v>
      </c>
      <c r="S28" s="5" t="s">
        <v>64</v>
      </c>
      <c r="T28" s="5">
        <v>300402</v>
      </c>
    </row>
    <row r="29" spans="2:20" s="10" customFormat="1" ht="18" customHeight="1">
      <c r="B29" s="11" t="s">
        <v>2</v>
      </c>
      <c r="C29" s="5">
        <v>354</v>
      </c>
      <c r="D29" s="5" t="s">
        <v>64</v>
      </c>
      <c r="E29" s="5" t="s">
        <v>64</v>
      </c>
      <c r="F29" s="5" t="s">
        <v>64</v>
      </c>
      <c r="G29" s="5" t="s">
        <v>64</v>
      </c>
      <c r="H29" s="5" t="s">
        <v>64</v>
      </c>
      <c r="I29" s="5" t="s">
        <v>64</v>
      </c>
      <c r="J29" s="5" t="s">
        <v>64</v>
      </c>
      <c r="K29" s="5" t="s">
        <v>64</v>
      </c>
      <c r="L29" s="5" t="s">
        <v>64</v>
      </c>
      <c r="M29" s="5" t="s">
        <v>64</v>
      </c>
      <c r="N29" s="5">
        <v>2579</v>
      </c>
      <c r="O29" s="5" t="s">
        <v>64</v>
      </c>
      <c r="P29" s="5" t="s">
        <v>64</v>
      </c>
      <c r="Q29" s="5">
        <v>18558723</v>
      </c>
      <c r="R29" s="5" t="s">
        <v>64</v>
      </c>
      <c r="S29" s="5" t="s">
        <v>64</v>
      </c>
      <c r="T29" s="5" t="s">
        <v>64</v>
      </c>
    </row>
    <row r="30" spans="2:20" s="10" customFormat="1" ht="18" customHeight="1">
      <c r="B30" s="11" t="s">
        <v>3</v>
      </c>
      <c r="C30" s="5">
        <v>2372</v>
      </c>
      <c r="D30" s="5" t="s">
        <v>64</v>
      </c>
      <c r="E30" s="5" t="s">
        <v>64</v>
      </c>
      <c r="F30" s="5" t="s">
        <v>64</v>
      </c>
      <c r="G30" s="5" t="s">
        <v>64</v>
      </c>
      <c r="H30" s="5" t="s">
        <v>64</v>
      </c>
      <c r="I30" s="5" t="s">
        <v>64</v>
      </c>
      <c r="J30" s="5" t="s">
        <v>64</v>
      </c>
      <c r="K30" s="5" t="s">
        <v>64</v>
      </c>
      <c r="L30" s="5" t="s">
        <v>64</v>
      </c>
      <c r="M30" s="5" t="s">
        <v>64</v>
      </c>
      <c r="N30" s="5">
        <v>18329</v>
      </c>
      <c r="O30" s="5" t="s">
        <v>64</v>
      </c>
      <c r="P30" s="5" t="s">
        <v>64</v>
      </c>
      <c r="Q30" s="5">
        <v>28628849</v>
      </c>
      <c r="R30" s="5" t="s">
        <v>64</v>
      </c>
      <c r="S30" s="5" t="s">
        <v>64</v>
      </c>
      <c r="T30" s="5">
        <v>300402</v>
      </c>
    </row>
    <row r="31" spans="2:20" s="10" customFormat="1" ht="18" customHeight="1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s="10" customFormat="1" ht="18" customHeight="1">
      <c r="B32" s="48" t="s">
        <v>114</v>
      </c>
      <c r="C32" s="5">
        <v>2576</v>
      </c>
      <c r="D32" s="5">
        <v>1335</v>
      </c>
      <c r="E32" s="5">
        <v>1241</v>
      </c>
      <c r="F32" s="5">
        <v>1015</v>
      </c>
      <c r="G32" s="5">
        <v>544</v>
      </c>
      <c r="H32" s="5">
        <v>491</v>
      </c>
      <c r="I32" s="5">
        <v>296</v>
      </c>
      <c r="J32" s="5">
        <v>124</v>
      </c>
      <c r="K32" s="5">
        <v>52</v>
      </c>
      <c r="L32" s="5">
        <v>36</v>
      </c>
      <c r="M32" s="5">
        <v>18</v>
      </c>
      <c r="N32" s="5">
        <v>21111</v>
      </c>
      <c r="O32" s="5">
        <v>9322</v>
      </c>
      <c r="P32" s="5">
        <v>11789</v>
      </c>
      <c r="Q32" s="5">
        <v>47103408</v>
      </c>
      <c r="R32" s="5">
        <v>1014266</v>
      </c>
      <c r="S32" s="5">
        <v>2996698</v>
      </c>
      <c r="T32" s="5">
        <v>327832</v>
      </c>
    </row>
    <row r="33" spans="2:20" s="10" customFormat="1" ht="18" customHeight="1">
      <c r="B33" s="11" t="s">
        <v>2</v>
      </c>
      <c r="C33" s="5">
        <v>307</v>
      </c>
      <c r="D33" s="5">
        <v>227</v>
      </c>
      <c r="E33" s="5">
        <v>80</v>
      </c>
      <c r="F33" s="5">
        <v>95</v>
      </c>
      <c r="G33" s="5">
        <v>78</v>
      </c>
      <c r="H33" s="5">
        <v>69</v>
      </c>
      <c r="I33" s="5">
        <v>38</v>
      </c>
      <c r="J33" s="5">
        <v>11</v>
      </c>
      <c r="K33" s="5">
        <v>11</v>
      </c>
      <c r="L33" s="5">
        <v>4</v>
      </c>
      <c r="M33" s="5">
        <v>1</v>
      </c>
      <c r="N33" s="5">
        <v>2506</v>
      </c>
      <c r="O33" s="5">
        <v>1564</v>
      </c>
      <c r="P33" s="5">
        <v>942</v>
      </c>
      <c r="Q33" s="5">
        <v>16080485</v>
      </c>
      <c r="R33" s="5">
        <v>128919</v>
      </c>
      <c r="S33" s="5">
        <v>530376</v>
      </c>
      <c r="T33" s="5" t="s">
        <v>64</v>
      </c>
    </row>
    <row r="34" spans="2:20" s="10" customFormat="1" ht="18" customHeight="1">
      <c r="B34" s="11" t="s">
        <v>3</v>
      </c>
      <c r="C34" s="14">
        <v>2269</v>
      </c>
      <c r="D34" s="14">
        <v>1108</v>
      </c>
      <c r="E34" s="14">
        <v>1161</v>
      </c>
      <c r="F34" s="14">
        <v>920</v>
      </c>
      <c r="G34" s="14">
        <v>466</v>
      </c>
      <c r="H34" s="14">
        <v>422</v>
      </c>
      <c r="I34" s="14">
        <v>258</v>
      </c>
      <c r="J34" s="14">
        <v>113</v>
      </c>
      <c r="K34" s="14">
        <v>41</v>
      </c>
      <c r="L34" s="14">
        <v>32</v>
      </c>
      <c r="M34" s="14">
        <v>17</v>
      </c>
      <c r="N34" s="14">
        <v>18605</v>
      </c>
      <c r="O34" s="14">
        <v>7758</v>
      </c>
      <c r="P34" s="14">
        <v>10847</v>
      </c>
      <c r="Q34" s="14">
        <v>31022923</v>
      </c>
      <c r="R34" s="14">
        <v>885347</v>
      </c>
      <c r="S34" s="14">
        <v>2466322</v>
      </c>
      <c r="T34" s="14">
        <v>327832</v>
      </c>
    </row>
    <row r="35" spans="2:20" s="10" customFormat="1" ht="18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10" customFormat="1" ht="18" customHeight="1">
      <c r="B36" s="48" t="s">
        <v>115</v>
      </c>
      <c r="C36" s="5">
        <v>2553</v>
      </c>
      <c r="D36" s="5">
        <v>1614</v>
      </c>
      <c r="E36" s="5">
        <v>939</v>
      </c>
      <c r="F36" s="5">
        <v>914</v>
      </c>
      <c r="G36" s="5">
        <v>487</v>
      </c>
      <c r="H36" s="5">
        <v>511</v>
      </c>
      <c r="I36" s="5">
        <v>362</v>
      </c>
      <c r="J36" s="5">
        <v>160</v>
      </c>
      <c r="K36" s="5">
        <v>60</v>
      </c>
      <c r="L36" s="5">
        <v>35</v>
      </c>
      <c r="M36" s="5">
        <v>24</v>
      </c>
      <c r="N36" s="5">
        <v>23875</v>
      </c>
      <c r="O36" s="5">
        <v>10290</v>
      </c>
      <c r="P36" s="5">
        <v>13585</v>
      </c>
      <c r="Q36" s="5">
        <v>42477190</v>
      </c>
      <c r="R36" s="5">
        <v>1242066</v>
      </c>
      <c r="S36" s="5">
        <v>362776</v>
      </c>
      <c r="T36" s="5">
        <v>223919</v>
      </c>
    </row>
    <row r="37" spans="2:20" s="10" customFormat="1" ht="18" customHeight="1">
      <c r="B37" s="11" t="s">
        <v>2</v>
      </c>
      <c r="C37" s="5">
        <v>435</v>
      </c>
      <c r="D37" s="5">
        <v>369</v>
      </c>
      <c r="E37" s="5">
        <v>66</v>
      </c>
      <c r="F37" s="5">
        <v>169</v>
      </c>
      <c r="G37" s="5">
        <v>91</v>
      </c>
      <c r="H37" s="5">
        <v>91</v>
      </c>
      <c r="I37" s="5">
        <v>47</v>
      </c>
      <c r="J37" s="5">
        <v>19</v>
      </c>
      <c r="K37" s="5">
        <v>12</v>
      </c>
      <c r="L37" s="5">
        <v>4</v>
      </c>
      <c r="M37" s="5">
        <v>2</v>
      </c>
      <c r="N37" s="5">
        <v>3591</v>
      </c>
      <c r="O37" s="5">
        <v>2271</v>
      </c>
      <c r="P37" s="5">
        <v>1320</v>
      </c>
      <c r="Q37" s="5">
        <v>16200415</v>
      </c>
      <c r="R37" s="5">
        <v>180977</v>
      </c>
      <c r="S37" s="5">
        <v>101633</v>
      </c>
      <c r="T37" s="5" t="s">
        <v>64</v>
      </c>
    </row>
    <row r="38" spans="2:20" s="10" customFormat="1" ht="18" customHeight="1">
      <c r="B38" s="11" t="s">
        <v>3</v>
      </c>
      <c r="C38" s="14">
        <v>2118</v>
      </c>
      <c r="D38" s="14">
        <v>1245</v>
      </c>
      <c r="E38" s="14">
        <v>873</v>
      </c>
      <c r="F38" s="14">
        <v>745</v>
      </c>
      <c r="G38" s="14">
        <v>396</v>
      </c>
      <c r="H38" s="14">
        <v>420</v>
      </c>
      <c r="I38" s="14">
        <v>315</v>
      </c>
      <c r="J38" s="14">
        <v>141</v>
      </c>
      <c r="K38" s="14">
        <v>48</v>
      </c>
      <c r="L38" s="14">
        <v>31</v>
      </c>
      <c r="M38" s="14">
        <v>22</v>
      </c>
      <c r="N38" s="14">
        <v>20284</v>
      </c>
      <c r="O38" s="14">
        <v>8019</v>
      </c>
      <c r="P38" s="14">
        <v>12265</v>
      </c>
      <c r="Q38" s="14">
        <v>26276775</v>
      </c>
      <c r="R38" s="14">
        <v>1061089</v>
      </c>
      <c r="S38" s="14">
        <v>261143</v>
      </c>
      <c r="T38" s="14">
        <v>223919</v>
      </c>
    </row>
    <row r="39" spans="2:20" s="10" customFormat="1" ht="18" customHeight="1">
      <c r="B39" s="1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0" s="10" customFormat="1" ht="18" customHeight="1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s="10" customFormat="1" ht="18" customHeight="1"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20" s="10" customFormat="1" ht="18" customHeight="1">
      <c r="B42" s="49" t="s">
        <v>116</v>
      </c>
      <c r="C42" s="5">
        <v>2445</v>
      </c>
      <c r="D42" s="5">
        <v>1577</v>
      </c>
      <c r="E42" s="5">
        <v>866</v>
      </c>
      <c r="F42" s="5">
        <f>SUM(F43:F44)</f>
        <v>862</v>
      </c>
      <c r="G42" s="5">
        <f aca="true" t="shared" si="0" ref="G42:L42">SUM(G43:G44)</f>
        <v>447</v>
      </c>
      <c r="H42" s="5">
        <f t="shared" si="0"/>
        <v>515</v>
      </c>
      <c r="I42" s="5">
        <f t="shared" si="0"/>
        <v>344</v>
      </c>
      <c r="J42" s="5">
        <f t="shared" si="0"/>
        <v>155</v>
      </c>
      <c r="K42" s="5">
        <f t="shared" si="0"/>
        <v>66</v>
      </c>
      <c r="L42" s="5">
        <f t="shared" si="0"/>
        <v>32</v>
      </c>
      <c r="M42" s="5">
        <v>24</v>
      </c>
      <c r="N42" s="5">
        <v>23095</v>
      </c>
      <c r="O42" s="5">
        <v>9791</v>
      </c>
      <c r="P42" s="5">
        <v>13239</v>
      </c>
      <c r="Q42" s="5">
        <f>SUM(Q43:Q44)</f>
        <v>54400031</v>
      </c>
      <c r="R42" s="5">
        <f>SUM(R43:R44)</f>
        <v>1218343</v>
      </c>
      <c r="S42" s="5" t="s">
        <v>64</v>
      </c>
      <c r="T42" s="5">
        <v>285297</v>
      </c>
    </row>
    <row r="43" spans="2:20" s="10" customFormat="1" ht="18" customHeight="1">
      <c r="B43" s="11" t="s">
        <v>2</v>
      </c>
      <c r="C43" s="5">
        <v>391</v>
      </c>
      <c r="D43" s="5">
        <v>341</v>
      </c>
      <c r="E43" s="5">
        <v>50</v>
      </c>
      <c r="F43" s="5">
        <v>142</v>
      </c>
      <c r="G43" s="5">
        <v>84</v>
      </c>
      <c r="H43" s="5">
        <v>95</v>
      </c>
      <c r="I43" s="5">
        <v>35</v>
      </c>
      <c r="J43" s="5">
        <v>17</v>
      </c>
      <c r="K43" s="5">
        <v>12</v>
      </c>
      <c r="L43" s="5">
        <v>5</v>
      </c>
      <c r="M43" s="5">
        <v>1</v>
      </c>
      <c r="N43" s="5">
        <v>3036</v>
      </c>
      <c r="O43" s="5">
        <v>2068</v>
      </c>
      <c r="P43" s="5">
        <v>956</v>
      </c>
      <c r="Q43" s="5">
        <v>20620851</v>
      </c>
      <c r="R43" s="5">
        <v>273118</v>
      </c>
      <c r="S43" s="5" t="s">
        <v>64</v>
      </c>
      <c r="T43" s="5" t="s">
        <v>64</v>
      </c>
    </row>
    <row r="44" spans="2:20" s="10" customFormat="1" ht="18" customHeight="1" thickBot="1">
      <c r="B44" s="15" t="s">
        <v>3</v>
      </c>
      <c r="C44" s="16">
        <v>2054</v>
      </c>
      <c r="D44" s="16">
        <v>1236</v>
      </c>
      <c r="E44" s="16">
        <v>816</v>
      </c>
      <c r="F44" s="16">
        <v>720</v>
      </c>
      <c r="G44" s="16">
        <v>363</v>
      </c>
      <c r="H44" s="16">
        <v>420</v>
      </c>
      <c r="I44" s="16">
        <v>309</v>
      </c>
      <c r="J44" s="16">
        <v>138</v>
      </c>
      <c r="K44" s="16">
        <v>54</v>
      </c>
      <c r="L44" s="16">
        <v>27</v>
      </c>
      <c r="M44" s="16">
        <v>23</v>
      </c>
      <c r="N44" s="16">
        <v>20059</v>
      </c>
      <c r="O44" s="16">
        <v>7723</v>
      </c>
      <c r="P44" s="16">
        <v>12283</v>
      </c>
      <c r="Q44" s="16">
        <v>33779180</v>
      </c>
      <c r="R44" s="16">
        <v>945225</v>
      </c>
      <c r="S44" s="16" t="s">
        <v>64</v>
      </c>
      <c r="T44" s="16">
        <v>285297</v>
      </c>
    </row>
    <row r="45" spans="2:20" ht="15.75" customHeight="1">
      <c r="B45" s="17" t="s">
        <v>101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ht="15.75" customHeight="1">
      <c r="B46" s="17" t="s">
        <v>103</v>
      </c>
    </row>
    <row r="47" ht="15.75" customHeight="1">
      <c r="B47" s="6" t="s">
        <v>4</v>
      </c>
    </row>
    <row r="48" ht="15.75" customHeight="1">
      <c r="B48" s="20" t="s">
        <v>106</v>
      </c>
    </row>
    <row r="49" ht="15.75" customHeight="1">
      <c r="B49" s="6" t="s">
        <v>118</v>
      </c>
    </row>
    <row r="50" ht="13.5">
      <c r="B50" s="17"/>
    </row>
  </sheetData>
  <sheetProtection/>
  <mergeCells count="13">
    <mergeCell ref="T5:T7"/>
    <mergeCell ref="C6:C7"/>
    <mergeCell ref="D6:E6"/>
    <mergeCell ref="F6:M6"/>
    <mergeCell ref="N6:N7"/>
    <mergeCell ref="O6:O7"/>
    <mergeCell ref="P6:P7"/>
    <mergeCell ref="B5:B7"/>
    <mergeCell ref="C5:M5"/>
    <mergeCell ref="N5:P5"/>
    <mergeCell ref="Q5:Q7"/>
    <mergeCell ref="R5:R7"/>
    <mergeCell ref="S5:S7"/>
  </mergeCells>
  <printOptions horizontalCentered="1"/>
  <pageMargins left="0.5905511811023623" right="0.5905511811023623" top="0.3937007874015748" bottom="0.3937007874015748" header="0" footer="0.5118110236220472"/>
  <pageSetup horizontalDpi="300" verticalDpi="300" orientation="portrait" paperSize="9" scale="96" r:id="rId1"/>
  <headerFooter differentOddEven="1" alignWithMargins="0">
    <evenHeader>&amp;R&amp;8第7　商業</evenHeader>
  </headerFooter>
  <colBreaks count="1" manualBreakCount="1">
    <brk id="11" min="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Q53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875" style="6" customWidth="1"/>
    <col min="2" max="2" width="5.00390625" style="6" customWidth="1"/>
    <col min="3" max="3" width="43.00390625" style="6" bestFit="1" customWidth="1"/>
    <col min="4" max="4" width="11.125" style="6" customWidth="1"/>
    <col min="5" max="5" width="10.75390625" style="6" customWidth="1"/>
    <col min="6" max="6" width="12.625" style="6" customWidth="1"/>
    <col min="7" max="7" width="10.75390625" style="6" customWidth="1"/>
    <col min="8" max="8" width="6.125" style="6" customWidth="1"/>
    <col min="9" max="9" width="41.875" style="6" customWidth="1"/>
    <col min="10" max="10" width="11.125" style="6" customWidth="1"/>
    <col min="11" max="11" width="9.625" style="6" customWidth="1"/>
    <col min="12" max="12" width="12.625" style="6" customWidth="1"/>
    <col min="13" max="13" width="10.625" style="6" customWidth="1"/>
    <col min="14" max="14" width="9.00390625" style="6" customWidth="1"/>
    <col min="15" max="16384" width="9.00390625" style="6" customWidth="1"/>
  </cols>
  <sheetData>
    <row r="3" spans="2:7" ht="18.75">
      <c r="B3" s="21" t="s">
        <v>39</v>
      </c>
      <c r="C3" s="21"/>
      <c r="D3" s="10"/>
      <c r="E3" s="10"/>
      <c r="F3" s="10"/>
      <c r="G3" s="10"/>
    </row>
    <row r="4" spans="2:7" ht="11.25" customHeight="1">
      <c r="B4" s="22"/>
      <c r="C4" s="22"/>
      <c r="D4" s="10"/>
      <c r="E4" s="10"/>
      <c r="F4" s="10"/>
      <c r="G4" s="10"/>
    </row>
    <row r="5" spans="2:13" ht="15" customHeight="1" thickBot="1">
      <c r="B5" s="24" t="s">
        <v>40</v>
      </c>
      <c r="C5" s="24"/>
      <c r="D5" s="24"/>
      <c r="E5" s="24"/>
      <c r="F5" s="7"/>
      <c r="G5" s="50" t="s">
        <v>107</v>
      </c>
      <c r="H5" s="7"/>
      <c r="I5" s="7"/>
      <c r="J5" s="7"/>
      <c r="K5" s="7"/>
      <c r="L5" s="7"/>
      <c r="M5" s="7"/>
    </row>
    <row r="6" spans="2:13" ht="19.5" customHeight="1">
      <c r="B6" s="51" t="s">
        <v>65</v>
      </c>
      <c r="C6" s="53"/>
      <c r="D6" s="8" t="s">
        <v>66</v>
      </c>
      <c r="E6" s="8" t="s">
        <v>67</v>
      </c>
      <c r="F6" s="23" t="s">
        <v>0</v>
      </c>
      <c r="G6" s="9" t="s">
        <v>48</v>
      </c>
      <c r="H6" s="51" t="s">
        <v>65</v>
      </c>
      <c r="I6" s="53"/>
      <c r="J6" s="8" t="s">
        <v>66</v>
      </c>
      <c r="K6" s="8" t="s">
        <v>67</v>
      </c>
      <c r="L6" s="23" t="s">
        <v>0</v>
      </c>
      <c r="M6" s="9" t="s">
        <v>48</v>
      </c>
    </row>
    <row r="7" spans="2:15" ht="15.75" customHeight="1">
      <c r="B7" s="61" t="s">
        <v>95</v>
      </c>
      <c r="C7" s="62"/>
      <c r="D7" s="2"/>
      <c r="E7" s="2"/>
      <c r="F7" s="2"/>
      <c r="G7" s="2"/>
      <c r="H7" s="25">
        <v>57</v>
      </c>
      <c r="I7" s="26" t="s">
        <v>5</v>
      </c>
      <c r="J7" s="27">
        <v>308</v>
      </c>
      <c r="K7" s="27">
        <v>1992</v>
      </c>
      <c r="L7" s="27">
        <f>SUM(L8:L13)</f>
        <v>2517876</v>
      </c>
      <c r="M7" s="27">
        <f>SUM(M8:M13)</f>
        <v>44192</v>
      </c>
      <c r="O7" s="28"/>
    </row>
    <row r="8" spans="2:15" ht="15.75" customHeight="1">
      <c r="B8" s="29"/>
      <c r="C8" s="30"/>
      <c r="D8" s="31"/>
      <c r="E8" s="31"/>
      <c r="F8" s="31"/>
      <c r="G8" s="31"/>
      <c r="H8" s="31">
        <v>570</v>
      </c>
      <c r="I8" s="32" t="s">
        <v>92</v>
      </c>
      <c r="J8" s="33">
        <v>1</v>
      </c>
      <c r="K8" s="33">
        <v>18</v>
      </c>
      <c r="L8" s="31" t="s">
        <v>64</v>
      </c>
      <c r="M8" s="33" t="s">
        <v>1</v>
      </c>
      <c r="O8" s="28"/>
    </row>
    <row r="9" spans="2:15" ht="15.75" customHeight="1">
      <c r="B9" s="31">
        <v>50</v>
      </c>
      <c r="C9" s="32" t="s">
        <v>10</v>
      </c>
      <c r="D9" s="31" t="s">
        <v>1</v>
      </c>
      <c r="E9" s="31" t="s">
        <v>1</v>
      </c>
      <c r="F9" s="31" t="s">
        <v>105</v>
      </c>
      <c r="G9" s="31" t="s">
        <v>102</v>
      </c>
      <c r="H9" s="31">
        <v>571</v>
      </c>
      <c r="I9" s="32" t="s">
        <v>6</v>
      </c>
      <c r="J9" s="33">
        <v>24</v>
      </c>
      <c r="K9" s="33">
        <v>109</v>
      </c>
      <c r="L9" s="33">
        <v>45659</v>
      </c>
      <c r="M9" s="33">
        <v>654</v>
      </c>
      <c r="O9" s="28"/>
    </row>
    <row r="10" spans="2:15" ht="15.75" customHeight="1">
      <c r="B10" s="31">
        <v>500</v>
      </c>
      <c r="C10" s="32" t="s">
        <v>92</v>
      </c>
      <c r="D10" s="31" t="s">
        <v>1</v>
      </c>
      <c r="E10" s="31" t="s">
        <v>1</v>
      </c>
      <c r="F10" s="31" t="s">
        <v>1</v>
      </c>
      <c r="G10" s="31" t="s">
        <v>102</v>
      </c>
      <c r="H10" s="31">
        <v>572</v>
      </c>
      <c r="I10" s="32" t="s">
        <v>7</v>
      </c>
      <c r="J10" s="33">
        <v>35</v>
      </c>
      <c r="K10" s="33">
        <v>314</v>
      </c>
      <c r="L10" s="33">
        <v>579269</v>
      </c>
      <c r="M10" s="33">
        <v>9668</v>
      </c>
      <c r="O10" s="28"/>
    </row>
    <row r="11" spans="2:15" ht="15.75" customHeight="1">
      <c r="B11" s="31">
        <v>501</v>
      </c>
      <c r="C11" s="32" t="s">
        <v>93</v>
      </c>
      <c r="D11" s="31" t="s">
        <v>1</v>
      </c>
      <c r="E11" s="31" t="s">
        <v>1</v>
      </c>
      <c r="F11" s="31" t="s">
        <v>1</v>
      </c>
      <c r="G11" s="31" t="s">
        <v>102</v>
      </c>
      <c r="H11" s="31">
        <v>573</v>
      </c>
      <c r="I11" s="32" t="s">
        <v>8</v>
      </c>
      <c r="J11" s="33">
        <v>170</v>
      </c>
      <c r="K11" s="33">
        <v>935</v>
      </c>
      <c r="L11" s="33">
        <v>1094213</v>
      </c>
      <c r="M11" s="33">
        <v>18262</v>
      </c>
      <c r="O11" s="28"/>
    </row>
    <row r="12" spans="2:15" ht="15.75" customHeight="1">
      <c r="B12" s="31"/>
      <c r="C12" s="32"/>
      <c r="D12" s="31"/>
      <c r="E12" s="31"/>
      <c r="F12" s="31"/>
      <c r="G12" s="31"/>
      <c r="H12" s="31">
        <v>574</v>
      </c>
      <c r="I12" s="32" t="s">
        <v>9</v>
      </c>
      <c r="J12" s="33">
        <v>19</v>
      </c>
      <c r="K12" s="33">
        <v>94</v>
      </c>
      <c r="L12" s="33">
        <v>125126</v>
      </c>
      <c r="M12" s="33">
        <v>1535</v>
      </c>
      <c r="O12" s="28"/>
    </row>
    <row r="13" spans="2:15" ht="15.75" customHeight="1">
      <c r="B13" s="31">
        <v>51</v>
      </c>
      <c r="C13" s="32" t="s">
        <v>94</v>
      </c>
      <c r="D13" s="33">
        <v>21</v>
      </c>
      <c r="E13" s="33">
        <v>378</v>
      </c>
      <c r="F13" s="33">
        <f>SUM(F14:F17)</f>
        <v>691457</v>
      </c>
      <c r="G13" s="31" t="s">
        <v>102</v>
      </c>
      <c r="H13" s="31">
        <v>579</v>
      </c>
      <c r="I13" s="32" t="s">
        <v>11</v>
      </c>
      <c r="J13" s="33">
        <v>59</v>
      </c>
      <c r="K13" s="33">
        <v>522</v>
      </c>
      <c r="L13" s="33">
        <v>673609</v>
      </c>
      <c r="M13" s="33">
        <v>14073</v>
      </c>
      <c r="O13" s="28"/>
    </row>
    <row r="14" spans="2:15" ht="15.75" customHeight="1">
      <c r="B14" s="31">
        <v>510</v>
      </c>
      <c r="C14" s="32" t="s">
        <v>92</v>
      </c>
      <c r="D14" s="31" t="s">
        <v>1</v>
      </c>
      <c r="E14" s="31" t="s">
        <v>1</v>
      </c>
      <c r="F14" s="31" t="s">
        <v>1</v>
      </c>
      <c r="G14" s="31" t="s">
        <v>102</v>
      </c>
      <c r="H14" s="31"/>
      <c r="I14" s="32"/>
      <c r="J14" s="27"/>
      <c r="K14" s="27"/>
      <c r="L14" s="27"/>
      <c r="M14" s="27"/>
      <c r="O14" s="28"/>
    </row>
    <row r="15" spans="2:15" ht="15.75" customHeight="1">
      <c r="B15" s="31">
        <v>511</v>
      </c>
      <c r="C15" s="32" t="s">
        <v>100</v>
      </c>
      <c r="D15" s="33">
        <v>3</v>
      </c>
      <c r="E15" s="33">
        <v>35</v>
      </c>
      <c r="F15" s="33">
        <v>151172</v>
      </c>
      <c r="G15" s="31" t="s">
        <v>102</v>
      </c>
      <c r="H15" s="31">
        <v>58</v>
      </c>
      <c r="I15" s="32" t="s">
        <v>12</v>
      </c>
      <c r="J15" s="27">
        <v>586</v>
      </c>
      <c r="K15" s="27">
        <v>8440</v>
      </c>
      <c r="L15" s="27">
        <f>SUM(L16:L23)</f>
        <v>10179171</v>
      </c>
      <c r="M15" s="27">
        <f>SUM(M16:M23)</f>
        <v>76039</v>
      </c>
      <c r="O15" s="28"/>
    </row>
    <row r="16" spans="2:15" ht="15.75" customHeight="1">
      <c r="B16" s="31">
        <v>512</v>
      </c>
      <c r="C16" s="32" t="s">
        <v>76</v>
      </c>
      <c r="D16" s="33">
        <v>9</v>
      </c>
      <c r="E16" s="33">
        <v>302</v>
      </c>
      <c r="F16" s="33">
        <v>284941</v>
      </c>
      <c r="G16" s="31" t="s">
        <v>102</v>
      </c>
      <c r="H16" s="31">
        <v>580</v>
      </c>
      <c r="I16" s="32" t="s">
        <v>92</v>
      </c>
      <c r="J16" s="33">
        <v>4</v>
      </c>
      <c r="K16" s="33">
        <v>57</v>
      </c>
      <c r="L16" s="31" t="s">
        <v>64</v>
      </c>
      <c r="M16" s="33" t="s">
        <v>1</v>
      </c>
      <c r="O16" s="28"/>
    </row>
    <row r="17" spans="2:15" ht="15.75" customHeight="1">
      <c r="B17" s="31">
        <v>513</v>
      </c>
      <c r="C17" s="32" t="s">
        <v>77</v>
      </c>
      <c r="D17" s="33">
        <v>9</v>
      </c>
      <c r="E17" s="33">
        <v>41</v>
      </c>
      <c r="F17" s="33">
        <v>255344</v>
      </c>
      <c r="G17" s="31" t="s">
        <v>102</v>
      </c>
      <c r="H17" s="31">
        <v>581</v>
      </c>
      <c r="I17" s="32" t="s">
        <v>13</v>
      </c>
      <c r="J17" s="33">
        <v>51</v>
      </c>
      <c r="K17" s="33">
        <v>3490</v>
      </c>
      <c r="L17" s="33">
        <v>5560338</v>
      </c>
      <c r="M17" s="33">
        <v>46260</v>
      </c>
      <c r="O17" s="28"/>
    </row>
    <row r="18" spans="2:15" ht="15.75" customHeight="1">
      <c r="B18" s="31"/>
      <c r="C18" s="32"/>
      <c r="D18" s="31"/>
      <c r="E18" s="31"/>
      <c r="F18" s="31"/>
      <c r="G18" s="31"/>
      <c r="H18" s="31">
        <v>582</v>
      </c>
      <c r="I18" s="32" t="s">
        <v>18</v>
      </c>
      <c r="J18" s="33">
        <v>20</v>
      </c>
      <c r="K18" s="33">
        <v>94</v>
      </c>
      <c r="L18" s="33">
        <v>110060</v>
      </c>
      <c r="M18" s="33">
        <v>936</v>
      </c>
      <c r="O18" s="34"/>
    </row>
    <row r="19" spans="2:15" ht="15.75" customHeight="1">
      <c r="B19" s="31">
        <v>52</v>
      </c>
      <c r="C19" s="32" t="s">
        <v>15</v>
      </c>
      <c r="D19" s="31">
        <v>45</v>
      </c>
      <c r="E19" s="31">
        <v>331</v>
      </c>
      <c r="F19" s="31">
        <f>SUM(F20:F22)</f>
        <v>3385351</v>
      </c>
      <c r="G19" s="31" t="s">
        <v>102</v>
      </c>
      <c r="H19" s="31">
        <v>583</v>
      </c>
      <c r="I19" s="32" t="s">
        <v>14</v>
      </c>
      <c r="J19" s="33">
        <v>22</v>
      </c>
      <c r="K19" s="33">
        <v>152</v>
      </c>
      <c r="L19" s="33">
        <v>175912</v>
      </c>
      <c r="M19" s="33">
        <v>328</v>
      </c>
      <c r="O19" s="28"/>
    </row>
    <row r="20" spans="2:15" ht="15.75" customHeight="1">
      <c r="B20" s="31">
        <v>520</v>
      </c>
      <c r="C20" s="32" t="s">
        <v>92</v>
      </c>
      <c r="D20" s="31">
        <v>1</v>
      </c>
      <c r="E20" s="31">
        <v>1</v>
      </c>
      <c r="F20" s="31" t="s">
        <v>64</v>
      </c>
      <c r="G20" s="31" t="s">
        <v>102</v>
      </c>
      <c r="H20" s="31">
        <v>584</v>
      </c>
      <c r="I20" s="32" t="s">
        <v>16</v>
      </c>
      <c r="J20" s="33">
        <v>11</v>
      </c>
      <c r="K20" s="33">
        <v>65</v>
      </c>
      <c r="L20" s="33">
        <v>40523</v>
      </c>
      <c r="M20" s="33">
        <v>245</v>
      </c>
      <c r="O20" s="28"/>
    </row>
    <row r="21" spans="2:15" ht="15.75" customHeight="1">
      <c r="B21" s="31">
        <v>521</v>
      </c>
      <c r="C21" s="32" t="s">
        <v>17</v>
      </c>
      <c r="D21" s="33">
        <v>19</v>
      </c>
      <c r="E21" s="33">
        <v>211</v>
      </c>
      <c r="F21" s="33">
        <v>2783004</v>
      </c>
      <c r="G21" s="31" t="s">
        <v>102</v>
      </c>
      <c r="H21" s="31">
        <v>585</v>
      </c>
      <c r="I21" s="32" t="s">
        <v>68</v>
      </c>
      <c r="J21" s="33">
        <v>78</v>
      </c>
      <c r="K21" s="33">
        <v>257</v>
      </c>
      <c r="L21" s="33">
        <v>517191</v>
      </c>
      <c r="M21" s="33">
        <v>5577</v>
      </c>
      <c r="O21" s="28"/>
    </row>
    <row r="22" spans="2:15" ht="15.75" customHeight="1">
      <c r="B22" s="31">
        <v>522</v>
      </c>
      <c r="C22" s="32" t="s">
        <v>19</v>
      </c>
      <c r="D22" s="33">
        <v>25</v>
      </c>
      <c r="E22" s="33">
        <v>119</v>
      </c>
      <c r="F22" s="33">
        <v>602347</v>
      </c>
      <c r="G22" s="31" t="s">
        <v>102</v>
      </c>
      <c r="H22" s="31">
        <v>586</v>
      </c>
      <c r="I22" s="32" t="s">
        <v>20</v>
      </c>
      <c r="J22" s="33">
        <v>146</v>
      </c>
      <c r="K22" s="33">
        <v>909</v>
      </c>
      <c r="L22" s="33">
        <v>450432</v>
      </c>
      <c r="M22" s="33">
        <v>2566</v>
      </c>
      <c r="O22" s="28"/>
    </row>
    <row r="23" spans="2:15" ht="15.75" customHeight="1">
      <c r="B23" s="31"/>
      <c r="C23" s="32"/>
      <c r="D23" s="31"/>
      <c r="E23" s="31"/>
      <c r="F23" s="31"/>
      <c r="G23" s="31"/>
      <c r="H23" s="31">
        <v>589</v>
      </c>
      <c r="I23" s="32" t="s">
        <v>21</v>
      </c>
      <c r="J23" s="33">
        <v>254</v>
      </c>
      <c r="K23" s="33">
        <v>3416</v>
      </c>
      <c r="L23" s="33">
        <v>3324715</v>
      </c>
      <c r="M23" s="33">
        <v>20127</v>
      </c>
      <c r="O23" s="28"/>
    </row>
    <row r="24" spans="2:15" ht="15.75" customHeight="1">
      <c r="B24" s="31">
        <v>53</v>
      </c>
      <c r="C24" s="32" t="s">
        <v>78</v>
      </c>
      <c r="D24" s="31">
        <v>109</v>
      </c>
      <c r="E24" s="31">
        <v>938</v>
      </c>
      <c r="F24" s="31">
        <f>SUM(F25:F31)</f>
        <v>4687502</v>
      </c>
      <c r="G24" s="31" t="s">
        <v>102</v>
      </c>
      <c r="H24" s="31"/>
      <c r="I24" s="32"/>
      <c r="J24" s="27"/>
      <c r="K24" s="27"/>
      <c r="L24" s="27"/>
      <c r="M24" s="27"/>
      <c r="O24" s="28"/>
    </row>
    <row r="25" spans="2:15" ht="15.75" customHeight="1">
      <c r="B25" s="31">
        <v>530</v>
      </c>
      <c r="C25" s="32" t="s">
        <v>92</v>
      </c>
      <c r="D25" s="33">
        <v>3</v>
      </c>
      <c r="E25" s="33">
        <v>23</v>
      </c>
      <c r="F25" s="31" t="s">
        <v>64</v>
      </c>
      <c r="G25" s="31" t="s">
        <v>102</v>
      </c>
      <c r="H25" s="31">
        <v>59</v>
      </c>
      <c r="I25" s="32" t="s">
        <v>71</v>
      </c>
      <c r="J25" s="27">
        <v>326</v>
      </c>
      <c r="K25" s="27">
        <v>2182</v>
      </c>
      <c r="L25" s="27">
        <f>SUM(L26:L29)</f>
        <v>7782217</v>
      </c>
      <c r="M25" s="27">
        <f>SUM(M26:M29)</f>
        <v>31064</v>
      </c>
      <c r="O25" s="28"/>
    </row>
    <row r="26" spans="2:15" ht="15.75" customHeight="1">
      <c r="B26" s="31">
        <v>531</v>
      </c>
      <c r="C26" s="32" t="s">
        <v>22</v>
      </c>
      <c r="D26" s="33">
        <v>54</v>
      </c>
      <c r="E26" s="33">
        <v>327</v>
      </c>
      <c r="F26" s="33">
        <v>1628742</v>
      </c>
      <c r="G26" s="31" t="s">
        <v>102</v>
      </c>
      <c r="H26" s="31">
        <v>590</v>
      </c>
      <c r="I26" s="32" t="s">
        <v>92</v>
      </c>
      <c r="J26" s="27" t="s">
        <v>1</v>
      </c>
      <c r="K26" s="27" t="s">
        <v>1</v>
      </c>
      <c r="L26" s="27" t="s">
        <v>1</v>
      </c>
      <c r="M26" s="27" t="s">
        <v>1</v>
      </c>
      <c r="O26" s="28"/>
    </row>
    <row r="27" spans="2:15" ht="15.75" customHeight="1">
      <c r="B27" s="31">
        <v>532</v>
      </c>
      <c r="C27" s="32" t="s">
        <v>23</v>
      </c>
      <c r="D27" s="33">
        <v>20</v>
      </c>
      <c r="E27" s="33">
        <v>177</v>
      </c>
      <c r="F27" s="33">
        <v>905979</v>
      </c>
      <c r="G27" s="31" t="s">
        <v>102</v>
      </c>
      <c r="H27" s="31">
        <v>591</v>
      </c>
      <c r="I27" s="32" t="s">
        <v>24</v>
      </c>
      <c r="J27" s="33">
        <v>171</v>
      </c>
      <c r="K27" s="33">
        <v>1314</v>
      </c>
      <c r="L27" s="33">
        <v>5744989</v>
      </c>
      <c r="M27" s="33">
        <v>6528</v>
      </c>
      <c r="O27" s="28"/>
    </row>
    <row r="28" spans="2:15" ht="15.75" customHeight="1">
      <c r="B28" s="31">
        <v>533</v>
      </c>
      <c r="C28" s="32" t="s">
        <v>79</v>
      </c>
      <c r="D28" s="33">
        <v>5</v>
      </c>
      <c r="E28" s="33">
        <v>47</v>
      </c>
      <c r="F28" s="33">
        <v>353654</v>
      </c>
      <c r="G28" s="31" t="s">
        <v>102</v>
      </c>
      <c r="H28" s="31">
        <v>592</v>
      </c>
      <c r="I28" s="32" t="s">
        <v>25</v>
      </c>
      <c r="J28" s="33">
        <v>30</v>
      </c>
      <c r="K28" s="33">
        <v>84</v>
      </c>
      <c r="L28" s="33">
        <v>87965</v>
      </c>
      <c r="M28" s="33">
        <v>2491</v>
      </c>
      <c r="O28" s="28"/>
    </row>
    <row r="29" spans="2:15" ht="15.75" customHeight="1">
      <c r="B29" s="31">
        <v>534</v>
      </c>
      <c r="C29" s="32" t="s">
        <v>80</v>
      </c>
      <c r="D29" s="33">
        <v>10</v>
      </c>
      <c r="E29" s="33">
        <v>138</v>
      </c>
      <c r="F29" s="33">
        <v>1282665</v>
      </c>
      <c r="G29" s="31" t="s">
        <v>102</v>
      </c>
      <c r="H29" s="31">
        <v>593</v>
      </c>
      <c r="I29" s="32" t="s">
        <v>84</v>
      </c>
      <c r="J29" s="33">
        <v>125</v>
      </c>
      <c r="K29" s="33">
        <v>784</v>
      </c>
      <c r="L29" s="33">
        <v>1949263</v>
      </c>
      <c r="M29" s="33">
        <v>22045</v>
      </c>
      <c r="O29" s="28"/>
    </row>
    <row r="30" spans="2:15" ht="15.75" customHeight="1">
      <c r="B30" s="31">
        <v>535</v>
      </c>
      <c r="C30" s="32" t="s">
        <v>81</v>
      </c>
      <c r="D30" s="33">
        <v>3</v>
      </c>
      <c r="E30" s="33">
        <v>5</v>
      </c>
      <c r="F30" s="33">
        <v>86277</v>
      </c>
      <c r="G30" s="31" t="s">
        <v>102</v>
      </c>
      <c r="H30" s="31"/>
      <c r="I30" s="32"/>
      <c r="J30" s="27"/>
      <c r="K30" s="27"/>
      <c r="L30" s="27"/>
      <c r="M30" s="27"/>
      <c r="O30" s="28"/>
    </row>
    <row r="31" spans="2:15" ht="15.75" customHeight="1">
      <c r="B31" s="31">
        <v>536</v>
      </c>
      <c r="C31" s="32" t="s">
        <v>69</v>
      </c>
      <c r="D31" s="33">
        <v>14</v>
      </c>
      <c r="E31" s="33">
        <v>221</v>
      </c>
      <c r="F31" s="33">
        <v>430185</v>
      </c>
      <c r="G31" s="31" t="s">
        <v>102</v>
      </c>
      <c r="H31" s="31">
        <v>60</v>
      </c>
      <c r="I31" s="32" t="s">
        <v>33</v>
      </c>
      <c r="J31" s="27">
        <v>757</v>
      </c>
      <c r="K31" s="27">
        <v>5789</v>
      </c>
      <c r="L31" s="27">
        <f>SUM(L32:L41)</f>
        <v>8765577</v>
      </c>
      <c r="M31" s="27">
        <f>SUM(M32:M41)</f>
        <v>90605</v>
      </c>
      <c r="O31" s="28"/>
    </row>
    <row r="32" spans="2:15" ht="15.75" customHeight="1">
      <c r="B32" s="31"/>
      <c r="C32" s="32"/>
      <c r="D32" s="31"/>
      <c r="E32" s="31"/>
      <c r="F32" s="31"/>
      <c r="G32" s="31"/>
      <c r="H32" s="31">
        <v>600</v>
      </c>
      <c r="I32" s="32" t="s">
        <v>92</v>
      </c>
      <c r="J32" s="33">
        <v>5</v>
      </c>
      <c r="K32" s="33">
        <v>46</v>
      </c>
      <c r="L32" s="31" t="s">
        <v>64</v>
      </c>
      <c r="M32" s="33" t="s">
        <v>1</v>
      </c>
      <c r="O32" s="28"/>
    </row>
    <row r="33" spans="2:15" ht="15.75" customHeight="1">
      <c r="B33" s="31">
        <v>54</v>
      </c>
      <c r="C33" s="32" t="s">
        <v>26</v>
      </c>
      <c r="D33" s="31">
        <v>108</v>
      </c>
      <c r="E33" s="31">
        <v>701</v>
      </c>
      <c r="F33" s="31">
        <f>SUM(F34:F38)</f>
        <v>3719425</v>
      </c>
      <c r="G33" s="31" t="s">
        <v>102</v>
      </c>
      <c r="H33" s="31">
        <v>601</v>
      </c>
      <c r="I33" s="32" t="s">
        <v>70</v>
      </c>
      <c r="J33" s="33">
        <v>49</v>
      </c>
      <c r="K33" s="33">
        <v>232</v>
      </c>
      <c r="L33" s="33">
        <v>385631</v>
      </c>
      <c r="M33" s="33">
        <v>16402</v>
      </c>
      <c r="O33" s="28"/>
    </row>
    <row r="34" spans="2:15" ht="15.75" customHeight="1">
      <c r="B34" s="31">
        <v>540</v>
      </c>
      <c r="C34" s="32" t="s">
        <v>92</v>
      </c>
      <c r="D34" s="33">
        <v>5</v>
      </c>
      <c r="E34" s="33">
        <v>15</v>
      </c>
      <c r="F34" s="31" t="s">
        <v>64</v>
      </c>
      <c r="G34" s="31" t="s">
        <v>102</v>
      </c>
      <c r="H34" s="31">
        <v>602</v>
      </c>
      <c r="I34" s="32" t="s">
        <v>85</v>
      </c>
      <c r="J34" s="33">
        <v>25</v>
      </c>
      <c r="K34" s="33">
        <v>95</v>
      </c>
      <c r="L34" s="33">
        <v>76237</v>
      </c>
      <c r="M34" s="33">
        <v>2000</v>
      </c>
      <c r="O34" s="28"/>
    </row>
    <row r="35" spans="2:15" ht="15.75" customHeight="1">
      <c r="B35" s="31">
        <v>541</v>
      </c>
      <c r="C35" s="32" t="s">
        <v>82</v>
      </c>
      <c r="D35" s="33">
        <v>45</v>
      </c>
      <c r="E35" s="33">
        <v>256</v>
      </c>
      <c r="F35" s="33">
        <v>1395577</v>
      </c>
      <c r="G35" s="31" t="s">
        <v>102</v>
      </c>
      <c r="H35" s="31">
        <v>603</v>
      </c>
      <c r="I35" s="32" t="s">
        <v>72</v>
      </c>
      <c r="J35" s="33">
        <v>237</v>
      </c>
      <c r="K35" s="33">
        <v>1912</v>
      </c>
      <c r="L35" s="33">
        <v>3697247</v>
      </c>
      <c r="M35" s="33">
        <v>24841</v>
      </c>
      <c r="O35" s="28"/>
    </row>
    <row r="36" spans="2:15" ht="15.75" customHeight="1">
      <c r="B36" s="31">
        <v>542</v>
      </c>
      <c r="C36" s="32" t="s">
        <v>27</v>
      </c>
      <c r="D36" s="33">
        <v>21</v>
      </c>
      <c r="E36" s="33">
        <v>174</v>
      </c>
      <c r="F36" s="33">
        <v>1396887</v>
      </c>
      <c r="G36" s="31" t="s">
        <v>102</v>
      </c>
      <c r="H36" s="31">
        <v>604</v>
      </c>
      <c r="I36" s="32" t="s">
        <v>73</v>
      </c>
      <c r="J36" s="33">
        <v>9</v>
      </c>
      <c r="K36" s="33">
        <v>28</v>
      </c>
      <c r="L36" s="33">
        <v>35352</v>
      </c>
      <c r="M36" s="33">
        <v>321</v>
      </c>
      <c r="O36" s="28"/>
    </row>
    <row r="37" spans="2:15" ht="15.75" customHeight="1">
      <c r="B37" s="31">
        <v>543</v>
      </c>
      <c r="C37" s="32" t="s">
        <v>28</v>
      </c>
      <c r="D37" s="33">
        <v>26</v>
      </c>
      <c r="E37" s="33">
        <v>173</v>
      </c>
      <c r="F37" s="33">
        <v>744432</v>
      </c>
      <c r="G37" s="31" t="s">
        <v>102</v>
      </c>
      <c r="H37" s="31">
        <v>605</v>
      </c>
      <c r="I37" s="32" t="s">
        <v>74</v>
      </c>
      <c r="J37" s="33">
        <v>46</v>
      </c>
      <c r="K37" s="33">
        <v>360</v>
      </c>
      <c r="L37" s="33">
        <v>1722165</v>
      </c>
      <c r="M37" s="33" t="s">
        <v>1</v>
      </c>
      <c r="O37" s="28"/>
    </row>
    <row r="38" spans="2:15" ht="15.75" customHeight="1">
      <c r="B38" s="31">
        <v>549</v>
      </c>
      <c r="C38" s="32" t="s">
        <v>29</v>
      </c>
      <c r="D38" s="33">
        <v>11</v>
      </c>
      <c r="E38" s="33">
        <v>83</v>
      </c>
      <c r="F38" s="33">
        <v>182529</v>
      </c>
      <c r="G38" s="31" t="s">
        <v>102</v>
      </c>
      <c r="H38" s="31">
        <v>606</v>
      </c>
      <c r="I38" s="32" t="s">
        <v>75</v>
      </c>
      <c r="J38" s="33">
        <v>88</v>
      </c>
      <c r="K38" s="33">
        <v>1383</v>
      </c>
      <c r="L38" s="33">
        <v>950016</v>
      </c>
      <c r="M38" s="33">
        <v>3772</v>
      </c>
      <c r="O38" s="28"/>
    </row>
    <row r="39" spans="2:15" ht="15.75" customHeight="1">
      <c r="B39" s="31"/>
      <c r="C39" s="32"/>
      <c r="D39" s="31"/>
      <c r="E39" s="31"/>
      <c r="F39" s="31"/>
      <c r="G39" s="31"/>
      <c r="H39" s="31">
        <v>607</v>
      </c>
      <c r="I39" s="32" t="s">
        <v>35</v>
      </c>
      <c r="J39" s="33">
        <v>52</v>
      </c>
      <c r="K39" s="33">
        <v>417</v>
      </c>
      <c r="L39" s="33">
        <v>590369</v>
      </c>
      <c r="M39" s="33">
        <v>15246</v>
      </c>
      <c r="O39" s="28"/>
    </row>
    <row r="40" spans="2:15" ht="15.75" customHeight="1">
      <c r="B40" s="31">
        <v>55</v>
      </c>
      <c r="C40" s="32" t="s">
        <v>30</v>
      </c>
      <c r="D40" s="31">
        <v>108</v>
      </c>
      <c r="E40" s="31">
        <v>688</v>
      </c>
      <c r="F40" s="31">
        <f>SUM(F41:F45)</f>
        <v>8137116</v>
      </c>
      <c r="G40" s="31" t="s">
        <v>102</v>
      </c>
      <c r="H40" s="31">
        <v>608</v>
      </c>
      <c r="I40" s="32" t="s">
        <v>86</v>
      </c>
      <c r="J40" s="33">
        <v>52</v>
      </c>
      <c r="K40" s="33">
        <v>194</v>
      </c>
      <c r="L40" s="33">
        <v>185337</v>
      </c>
      <c r="M40" s="33">
        <v>2073</v>
      </c>
      <c r="O40" s="28"/>
    </row>
    <row r="41" spans="2:15" ht="15.75" customHeight="1">
      <c r="B41" s="31">
        <v>550</v>
      </c>
      <c r="C41" s="32" t="s">
        <v>92</v>
      </c>
      <c r="D41" s="33">
        <v>3</v>
      </c>
      <c r="E41" s="33">
        <v>4</v>
      </c>
      <c r="F41" s="31" t="s">
        <v>64</v>
      </c>
      <c r="G41" s="31" t="s">
        <v>102</v>
      </c>
      <c r="H41" s="31">
        <v>609</v>
      </c>
      <c r="I41" s="32" t="s">
        <v>38</v>
      </c>
      <c r="J41" s="33">
        <v>194</v>
      </c>
      <c r="K41" s="33">
        <v>1122</v>
      </c>
      <c r="L41" s="33">
        <v>1123223</v>
      </c>
      <c r="M41" s="33">
        <v>25950</v>
      </c>
      <c r="O41" s="28"/>
    </row>
    <row r="42" spans="2:15" ht="15.75" customHeight="1">
      <c r="B42" s="31">
        <v>551</v>
      </c>
      <c r="C42" s="32" t="s">
        <v>31</v>
      </c>
      <c r="D42" s="33">
        <v>9</v>
      </c>
      <c r="E42" s="33">
        <v>61</v>
      </c>
      <c r="F42" s="33">
        <v>279912</v>
      </c>
      <c r="G42" s="31" t="s">
        <v>102</v>
      </c>
      <c r="H42" s="31"/>
      <c r="I42" s="32"/>
      <c r="J42" s="27"/>
      <c r="K42" s="27"/>
      <c r="L42" s="27"/>
      <c r="M42" s="27"/>
      <c r="O42" s="28"/>
    </row>
    <row r="43" spans="2:15" ht="15.75" customHeight="1">
      <c r="B43" s="31">
        <v>552</v>
      </c>
      <c r="C43" s="32" t="s">
        <v>32</v>
      </c>
      <c r="D43" s="33">
        <v>24</v>
      </c>
      <c r="E43" s="33">
        <v>280</v>
      </c>
      <c r="F43" s="33">
        <v>7285954</v>
      </c>
      <c r="G43" s="31" t="s">
        <v>102</v>
      </c>
      <c r="H43" s="31">
        <v>61</v>
      </c>
      <c r="I43" s="32" t="s">
        <v>87</v>
      </c>
      <c r="J43" s="27">
        <v>68</v>
      </c>
      <c r="K43" s="27">
        <v>649</v>
      </c>
      <c r="L43" s="27">
        <f>SUM(L44:L47)</f>
        <v>1608700</v>
      </c>
      <c r="M43" s="27" t="s">
        <v>1</v>
      </c>
      <c r="O43" s="28"/>
    </row>
    <row r="44" spans="2:15" ht="15.75" customHeight="1">
      <c r="B44" s="31">
        <v>553</v>
      </c>
      <c r="C44" s="32" t="s">
        <v>83</v>
      </c>
      <c r="D44" s="33">
        <v>9</v>
      </c>
      <c r="E44" s="33">
        <v>42</v>
      </c>
      <c r="F44" s="33">
        <v>125606</v>
      </c>
      <c r="G44" s="31" t="s">
        <v>102</v>
      </c>
      <c r="H44" s="31">
        <v>610</v>
      </c>
      <c r="I44" s="32" t="s">
        <v>92</v>
      </c>
      <c r="J44" s="33">
        <v>1</v>
      </c>
      <c r="K44" s="33">
        <v>7</v>
      </c>
      <c r="L44" s="31" t="s">
        <v>64</v>
      </c>
      <c r="M44" s="33" t="s">
        <v>1</v>
      </c>
      <c r="O44" s="28"/>
    </row>
    <row r="45" spans="2:15" ht="15.75" customHeight="1">
      <c r="B45" s="31">
        <v>559</v>
      </c>
      <c r="C45" s="32" t="s">
        <v>34</v>
      </c>
      <c r="D45" s="33">
        <v>63</v>
      </c>
      <c r="E45" s="33">
        <v>301</v>
      </c>
      <c r="F45" s="33">
        <v>445644</v>
      </c>
      <c r="G45" s="31" t="s">
        <v>102</v>
      </c>
      <c r="H45" s="31">
        <v>611</v>
      </c>
      <c r="I45" s="32" t="s">
        <v>88</v>
      </c>
      <c r="J45" s="33">
        <v>56</v>
      </c>
      <c r="K45" s="33">
        <v>588</v>
      </c>
      <c r="L45" s="33">
        <v>1510208</v>
      </c>
      <c r="M45" s="33" t="s">
        <v>1</v>
      </c>
      <c r="O45" s="28"/>
    </row>
    <row r="46" spans="2:15" ht="15.75" customHeight="1">
      <c r="B46" s="31"/>
      <c r="C46" s="32"/>
      <c r="D46" s="31"/>
      <c r="E46" s="31"/>
      <c r="F46" s="31"/>
      <c r="G46" s="31"/>
      <c r="H46" s="31">
        <v>612</v>
      </c>
      <c r="I46" s="32" t="s">
        <v>89</v>
      </c>
      <c r="J46" s="33">
        <v>7</v>
      </c>
      <c r="K46" s="33">
        <v>46</v>
      </c>
      <c r="L46" s="33">
        <v>88548</v>
      </c>
      <c r="M46" s="33" t="s">
        <v>1</v>
      </c>
      <c r="O46" s="28"/>
    </row>
    <row r="47" spans="2:15" s="20" customFormat="1" ht="15.75" customHeight="1">
      <c r="B47" s="63" t="s">
        <v>96</v>
      </c>
      <c r="C47" s="64"/>
      <c r="D47" s="35"/>
      <c r="E47" s="35"/>
      <c r="F47" s="35"/>
      <c r="G47" s="35"/>
      <c r="H47" s="31">
        <v>619</v>
      </c>
      <c r="I47" s="32" t="s">
        <v>90</v>
      </c>
      <c r="J47" s="33">
        <v>4</v>
      </c>
      <c r="K47" s="33">
        <v>8</v>
      </c>
      <c r="L47" s="33">
        <v>9944</v>
      </c>
      <c r="M47" s="33" t="s">
        <v>1</v>
      </c>
      <c r="N47" s="36"/>
      <c r="O47" s="34"/>
    </row>
    <row r="48" spans="2:15" ht="15.75" customHeight="1">
      <c r="B48" s="31"/>
      <c r="C48" s="37"/>
      <c r="D48" s="27"/>
      <c r="E48" s="27"/>
      <c r="F48" s="27"/>
      <c r="G48" s="27"/>
      <c r="H48" s="27"/>
      <c r="I48" s="37"/>
      <c r="J48" s="38"/>
      <c r="K48" s="39"/>
      <c r="L48" s="27"/>
      <c r="M48" s="27"/>
      <c r="N48" s="40"/>
      <c r="O48" s="28"/>
    </row>
    <row r="49" spans="2:15" ht="15.75" customHeight="1">
      <c r="B49" s="31">
        <v>56</v>
      </c>
      <c r="C49" s="32" t="s">
        <v>36</v>
      </c>
      <c r="D49" s="27">
        <v>8</v>
      </c>
      <c r="E49" s="27">
        <v>1006</v>
      </c>
      <c r="F49" s="27">
        <f>SUM(F50:F52)</f>
        <v>2864332</v>
      </c>
      <c r="G49" s="27">
        <f>SUM(G50:G52)</f>
        <v>42741</v>
      </c>
      <c r="H49" s="65" t="s">
        <v>97</v>
      </c>
      <c r="I49" s="66"/>
      <c r="J49" s="41">
        <v>391</v>
      </c>
      <c r="K49" s="41">
        <v>3036</v>
      </c>
      <c r="L49" s="41">
        <v>20620851</v>
      </c>
      <c r="M49" s="42" t="s">
        <v>102</v>
      </c>
      <c r="N49" s="40"/>
      <c r="O49" s="28"/>
    </row>
    <row r="50" spans="2:15" ht="15.75" customHeight="1">
      <c r="B50" s="31">
        <v>560</v>
      </c>
      <c r="C50" s="32" t="s">
        <v>92</v>
      </c>
      <c r="D50" s="31">
        <v>1</v>
      </c>
      <c r="E50" s="31">
        <v>5</v>
      </c>
      <c r="F50" s="31" t="s">
        <v>64</v>
      </c>
      <c r="G50" s="27" t="s">
        <v>1</v>
      </c>
      <c r="H50" s="65" t="s">
        <v>98</v>
      </c>
      <c r="I50" s="66"/>
      <c r="J50" s="41">
        <v>2054</v>
      </c>
      <c r="K50" s="41">
        <v>20059</v>
      </c>
      <c r="L50" s="41">
        <v>33779180</v>
      </c>
      <c r="M50" s="41">
        <v>285297</v>
      </c>
      <c r="O50" s="28"/>
    </row>
    <row r="51" spans="2:13" ht="15.75" customHeight="1">
      <c r="B51" s="31">
        <v>561</v>
      </c>
      <c r="C51" s="32" t="s">
        <v>37</v>
      </c>
      <c r="D51" s="27">
        <v>5</v>
      </c>
      <c r="E51" s="27">
        <v>983</v>
      </c>
      <c r="F51" s="27">
        <v>2864332</v>
      </c>
      <c r="G51" s="27">
        <v>42741</v>
      </c>
      <c r="H51" s="67" t="s">
        <v>99</v>
      </c>
      <c r="I51" s="68"/>
      <c r="J51" s="59">
        <f>SUM(J49:J50)</f>
        <v>2445</v>
      </c>
      <c r="K51" s="59">
        <f>SUM(K49:K50)</f>
        <v>23095</v>
      </c>
      <c r="L51" s="59">
        <f>SUM(L49:L50)</f>
        <v>54400031</v>
      </c>
      <c r="M51" s="59">
        <f>SUM(M49:M50)</f>
        <v>285297</v>
      </c>
    </row>
    <row r="52" spans="2:17" ht="15.75" customHeight="1" thickBot="1">
      <c r="B52" s="43">
        <v>569</v>
      </c>
      <c r="C52" s="3" t="s">
        <v>91</v>
      </c>
      <c r="D52" s="44">
        <v>2</v>
      </c>
      <c r="E52" s="44">
        <v>18</v>
      </c>
      <c r="F52" s="44" t="s">
        <v>104</v>
      </c>
      <c r="G52" s="44" t="s">
        <v>1</v>
      </c>
      <c r="H52" s="69"/>
      <c r="I52" s="70"/>
      <c r="J52" s="60"/>
      <c r="K52" s="60"/>
      <c r="L52" s="60"/>
      <c r="M52" s="60"/>
      <c r="Q52" s="1"/>
    </row>
    <row r="53" spans="2:17" ht="15.75" customHeight="1">
      <c r="B53" s="6" t="s">
        <v>119</v>
      </c>
      <c r="J53" s="45"/>
      <c r="Q53" s="1"/>
    </row>
  </sheetData>
  <sheetProtection/>
  <mergeCells count="11">
    <mergeCell ref="M51:M52"/>
    <mergeCell ref="H49:I49"/>
    <mergeCell ref="H50:I50"/>
    <mergeCell ref="H51:I52"/>
    <mergeCell ref="J51:J52"/>
    <mergeCell ref="K51:K52"/>
    <mergeCell ref="B7:C7"/>
    <mergeCell ref="B6:C6"/>
    <mergeCell ref="H6:I6"/>
    <mergeCell ref="B47:C47"/>
    <mergeCell ref="L51:L52"/>
  </mergeCells>
  <printOptions horizontalCentered="1"/>
  <pageMargins left="0.1968503937007874" right="0.1968503937007874" top="0.6299212598425197" bottom="0.5118110236220472" header="0" footer="0.5118110236220472"/>
  <pageSetup horizontalDpi="300" verticalDpi="300" orientation="portrait" pageOrder="overThenDown" paperSize="9" r:id="rId1"/>
  <headerFooter differentOddEven="1" alignWithMargins="0">
    <evenHeader>&amp;R&amp;8第7　商業</evenHeader>
  </headerFooter>
  <colBreaks count="1" manualBreakCount="1">
    <brk id="7" min="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ハセガワ　ダイキ</cp:lastModifiedBy>
  <cp:lastPrinted>2022-02-09T07:56:56Z</cp:lastPrinted>
  <dcterms:created xsi:type="dcterms:W3CDTF">1998-07-03T00:57:20Z</dcterms:created>
  <dcterms:modified xsi:type="dcterms:W3CDTF">2023-06-07T02:50:09Z</dcterms:modified>
  <cp:category/>
  <cp:version/>
  <cp:contentType/>
  <cp:contentStatus/>
</cp:coreProperties>
</file>