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ool" sheetId="1" r:id="rId1"/>
  </sheets>
  <definedNames>
    <definedName name="_xlnm.Print_Area" localSheetId="0">tool!$A$1:$J$32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8" i="1"/>
  <c r="F26" i="1"/>
  <c r="F27" i="1"/>
  <c r="F29" i="1"/>
  <c r="E29" i="1" s="1"/>
  <c r="F25" i="1"/>
  <c r="E25" i="1" s="1"/>
  <c r="F17" i="1"/>
  <c r="E26" i="1"/>
  <c r="F19" i="1"/>
  <c r="E19" i="1" s="1"/>
  <c r="F16" i="1"/>
  <c r="E16" i="1" s="1"/>
  <c r="F15" i="1"/>
  <c r="E15" i="1" s="1"/>
  <c r="F30" i="1" l="1"/>
  <c r="F20" i="1"/>
  <c r="F5" i="1" l="1"/>
  <c r="E5" i="1" l="1"/>
  <c r="F7" i="1"/>
  <c r="E7" i="1" s="1"/>
  <c r="F8" i="1"/>
  <c r="E8" i="1" s="1"/>
  <c r="F9" i="1"/>
  <c r="E9" i="1" s="1"/>
  <c r="F6" i="1" l="1"/>
  <c r="F10" i="1" s="1"/>
  <c r="F32" i="1" l="1"/>
  <c r="E6" i="1"/>
</calcChain>
</file>

<file path=xl/comments1.xml><?xml version="1.0" encoding="utf-8"?>
<comments xmlns="http://schemas.openxmlformats.org/spreadsheetml/2006/main">
  <authors>
    <author>作成者</author>
  </authors>
  <commentList>
    <comment ref="F32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このセルに表示されている金額が請求額となります。【上限5万円】
（計算結果が5万円以上となる場合は、自動で5万円と表示されます）</t>
        </r>
      </text>
    </comment>
  </commentList>
</comments>
</file>

<file path=xl/sharedStrings.xml><?xml version="1.0" encoding="utf-8"?>
<sst xmlns="http://schemas.openxmlformats.org/spreadsheetml/2006/main" count="33" uniqueCount="27">
  <si>
    <t>購入日</t>
  </si>
  <si>
    <t>数量</t>
  </si>
  <si>
    <t>消費税額</t>
  </si>
  <si>
    <t>[b]</t>
  </si>
  <si>
    <t>購入代金（税抜）</t>
  </si>
  <si>
    <t>購入代金（税抜）計 【A】</t>
  </si>
  <si>
    <t>金券、商品券、その他ポイント等の利用による割引額計 【C】</t>
    <phoneticPr fontId="1"/>
  </si>
  <si>
    <t>枚方市飲食店等感染症対策備品購入補助金　請求金額計算ツール</t>
    <rPh sb="0" eb="3">
      <t>ヒラカタシ</t>
    </rPh>
    <rPh sb="3" eb="7">
      <t>インショクテントウ</t>
    </rPh>
    <rPh sb="7" eb="14">
      <t>カンセンショウタイサクビヒン</t>
    </rPh>
    <rPh sb="14" eb="16">
      <t>コウニュウ</t>
    </rPh>
    <rPh sb="16" eb="19">
      <t>ホジョキン</t>
    </rPh>
    <rPh sb="20" eb="24">
      <t>セイキュウキンガク</t>
    </rPh>
    <rPh sb="24" eb="26">
      <t>ケイサン</t>
    </rPh>
    <phoneticPr fontId="1"/>
  </si>
  <si>
    <t>[a]</t>
    <phoneticPr fontId="1"/>
  </si>
  <si>
    <t>請求額計（上限５万円）【A】+【B】-【C】</t>
    <rPh sb="5" eb="7">
      <t>ジョウゲン</t>
    </rPh>
    <rPh sb="8" eb="10">
      <t>マンエン</t>
    </rPh>
    <phoneticPr fontId="1"/>
  </si>
  <si>
    <t>送料（税抜）計 【B】</t>
    <rPh sb="3" eb="5">
      <t>ゼイヌキ</t>
    </rPh>
    <phoneticPr fontId="1"/>
  </si>
  <si>
    <t>送料</t>
    <rPh sb="0" eb="2">
      <t>ソウリョウ</t>
    </rPh>
    <phoneticPr fontId="1"/>
  </si>
  <si>
    <t>[a]÷1.1
（小数点切り捨て）</t>
    <rPh sb="9" eb="12">
      <t>ショウスウテン</t>
    </rPh>
    <rPh sb="12" eb="13">
      <t>キ</t>
    </rPh>
    <rPh sb="14" eb="15">
      <t>ス</t>
    </rPh>
    <phoneticPr fontId="1"/>
  </si>
  <si>
    <t>[b]÷1.1
（小数点切り捨て）</t>
    <rPh sb="9" eb="12">
      <t>ショウスウテン</t>
    </rPh>
    <rPh sb="12" eb="13">
      <t>キ</t>
    </rPh>
    <rPh sb="14" eb="15">
      <t>ス</t>
    </rPh>
    <phoneticPr fontId="1"/>
  </si>
  <si>
    <t>[c]</t>
    <phoneticPr fontId="1"/>
  </si>
  <si>
    <t>送料（税込）</t>
    <rPh sb="0" eb="2">
      <t>ソウリョウ</t>
    </rPh>
    <phoneticPr fontId="1"/>
  </si>
  <si>
    <t>送料（税抜）</t>
    <rPh sb="0" eb="2">
      <t>ソウリョウ</t>
    </rPh>
    <phoneticPr fontId="1"/>
  </si>
  <si>
    <t>金券、商品券、ポイント等</t>
    <rPh sb="0" eb="2">
      <t>キンケン</t>
    </rPh>
    <rPh sb="3" eb="6">
      <t>ショウヒンケン</t>
    </rPh>
    <rPh sb="11" eb="12">
      <t>トウ</t>
    </rPh>
    <phoneticPr fontId="1"/>
  </si>
  <si>
    <t>商品名</t>
    <phoneticPr fontId="1"/>
  </si>
  <si>
    <t>【商品金額】</t>
    <rPh sb="1" eb="5">
      <t>ショウヒンキンガク</t>
    </rPh>
    <phoneticPr fontId="1"/>
  </si>
  <si>
    <t>【送料】</t>
    <rPh sb="1" eb="3">
      <t>ソウリョウ</t>
    </rPh>
    <phoneticPr fontId="1"/>
  </si>
  <si>
    <t>【金券、商品券、その他ポイント等の利用料】</t>
    <phoneticPr fontId="1"/>
  </si>
  <si>
    <t>[b]</t>
    <phoneticPr fontId="1"/>
  </si>
  <si>
    <t>金券、商品券、
その他ポイント等の利用料[c]</t>
    <rPh sb="0" eb="2">
      <t>キンケン</t>
    </rPh>
    <rPh sb="3" eb="6">
      <t>ショウヒンケン</t>
    </rPh>
    <rPh sb="10" eb="11">
      <t>タ</t>
    </rPh>
    <rPh sb="15" eb="16">
      <t>トウ</t>
    </rPh>
    <rPh sb="17" eb="20">
      <t>リヨウリョウ</t>
    </rPh>
    <phoneticPr fontId="1"/>
  </si>
  <si>
    <t>送料
（領収書ごとに記載）</t>
    <rPh sb="0" eb="2">
      <t>ソウリョウ</t>
    </rPh>
    <rPh sb="4" eb="7">
      <t>リョウシュウショ</t>
    </rPh>
    <rPh sb="10" eb="12">
      <t>キサイ</t>
    </rPh>
    <phoneticPr fontId="1"/>
  </si>
  <si>
    <t>金券、商品券、
その他ポイント等の利用料
（領収書ごとに記載）</t>
    <rPh sb="0" eb="2">
      <t>キンケン</t>
    </rPh>
    <rPh sb="3" eb="6">
      <t>ショウヒンケン</t>
    </rPh>
    <rPh sb="10" eb="11">
      <t>タ</t>
    </rPh>
    <rPh sb="15" eb="16">
      <t>トウ</t>
    </rPh>
    <rPh sb="17" eb="20">
      <t>リヨウリョウ</t>
    </rPh>
    <rPh sb="22" eb="25">
      <t>リョウシュウショ</t>
    </rPh>
    <rPh sb="28" eb="30">
      <t>キサイ</t>
    </rPh>
    <phoneticPr fontId="1"/>
  </si>
  <si>
    <t>購入代金（税込）
（ポイント等による
値引前金額を記載）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</si>
</sst>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円&quot;"/>
    <numFmt numFmtId="177" formatCode="0&quot;個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indexed="81"/>
      <name val="ＭＳ ゴシック"/>
      <family val="3"/>
      <charset val="128"/>
    </font>
    <font>
      <b/>
      <sz val="14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shrinkToFit="1"/>
    </xf>
    <xf numFmtId="176" fontId="3" fillId="3" borderId="1" xfId="0" applyNumberFormat="1" applyFont="1" applyFill="1" applyBorder="1" applyAlignment="1">
      <alignment horizontal="right" vertical="center" wrapText="1"/>
    </xf>
    <xf numFmtId="56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right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3" borderId="0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shrinkToFit="1"/>
    </xf>
    <xf numFmtId="176" fontId="3" fillId="3" borderId="9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shrinkToFit="1"/>
    </xf>
    <xf numFmtId="177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7" fontId="3" fillId="0" borderId="10" xfId="0" applyNumberFormat="1" applyFont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176" fontId="3" fillId="5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260349</xdr:colOff>
      <xdr:row>3</xdr:row>
      <xdr:rowOff>444498</xdr:rowOff>
    </xdr:from>
    <xdr:to>
      <xdr:col>9</xdr:col>
      <xdr:colOff>1068916</xdr:colOff>
      <xdr:row>22</xdr:row>
      <xdr:rowOff>190499</xdr:rowOff>
    </xdr:to>
    <xdr:sp macro="" textlink="">
      <xdr:nvSpPr>
        <xdr:cNvPr id="2" name="テキスト ボックス 1"/>
        <xdr:cNvSpPr txBox="1"/>
      </xdr:nvSpPr>
      <xdr:spPr>
        <a:xfrm>
          <a:off x="6271682" y="1904998"/>
          <a:ext cx="4682067" cy="56197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請求金額算出手順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⓪　</a:t>
          </a:r>
          <a:r>
            <a:rPr kumimoji="1" lang="en-US" altLang="ja-JP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商品金額</a:t>
          </a:r>
          <a:r>
            <a:rPr kumimoji="1" lang="en-US" altLang="ja-JP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領収書に記載されているとおりに、</a:t>
          </a:r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商品ごとに</a:t>
          </a:r>
          <a:r>
            <a:rPr kumimoji="1" lang="ja-JP" altLang="en-US" sz="11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購入日、商品名、数量を入力してください。</a:t>
          </a:r>
          <a:endParaRPr kumimoji="1" lang="en-US" altLang="ja-JP" sz="11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</a:t>
          </a:r>
          <a:r>
            <a:rPr kumimoji="1" lang="en-US" altLang="ja-JP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商品金額</a:t>
          </a:r>
          <a:r>
            <a:rPr kumimoji="1" lang="en-US" altLang="ja-JP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領収書に記載されている各商品の金額が、税抜金額か税込金額かをご確認ください。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→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税込の場合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（うち消費税税額が明記されている場合も含む）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「購入代金</a:t>
          </a:r>
          <a:r>
            <a:rPr kumimoji="1"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（税込）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」欄に、商品ごとに税込金額を　　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入力してください。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（税抜金額が自動で算出されます）</a:t>
          </a: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→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税抜の場合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「購入代金</a:t>
          </a:r>
          <a:r>
            <a:rPr kumimoji="1"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（税抜）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」欄に、商品ごとに　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税込金額を入力してください。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</a:t>
          </a:r>
          <a:r>
            <a:rPr kumimoji="1" lang="en-US" altLang="ja-JP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送料</a:t>
          </a:r>
          <a:r>
            <a:rPr kumimoji="1" lang="en-US" altLang="ja-JP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送料（税込）欄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[b]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に、領収書ごとに送料を入力してください。</a:t>
          </a: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</a:t>
          </a:r>
          <a:r>
            <a:rPr kumimoji="1" lang="en-US" altLang="ja-JP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金券、商品券、その他ポイント等の利用料</a:t>
          </a:r>
          <a:r>
            <a:rPr kumimoji="1" lang="en-US" altLang="ja-JP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金券、商品券、その他ポイント等の利用料欄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[c]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に、領収書ごとに金券・商品券・その他ポイント等の利用料を入力してください。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請求できる金額が自動で算出されます。（最大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万円）</a:t>
          </a:r>
        </a:p>
      </xdr:txBody>
    </xdr:sp>
    <xdr:clientData/>
  </xdr:twoCellAnchor>
  <xdr:twoCellAnchor>
    <xdr:from>
      <xdr:col>6</xdr:col>
      <xdr:colOff>332318</xdr:colOff>
      <xdr:row>0</xdr:row>
      <xdr:rowOff>224368</xdr:rowOff>
    </xdr:from>
    <xdr:to>
      <xdr:col>9</xdr:col>
      <xdr:colOff>1100668</xdr:colOff>
      <xdr:row>3</xdr:row>
      <xdr:rowOff>349250</xdr:rowOff>
    </xdr:to>
    <xdr:sp macro="" textlink="">
      <xdr:nvSpPr>
        <xdr:cNvPr id="3" name="角丸四角形吹き出し 2"/>
        <xdr:cNvSpPr/>
      </xdr:nvSpPr>
      <xdr:spPr>
        <a:xfrm>
          <a:off x="6343651" y="224368"/>
          <a:ext cx="4641850" cy="1585382"/>
        </a:xfrm>
        <a:prstGeom prst="wedgeRoundRectCallout">
          <a:avLst>
            <a:gd name="adj1" fmla="val -55788"/>
            <a:gd name="adj2" fmla="val -10012"/>
            <a:gd name="adj3" fmla="val 16667"/>
          </a:avLst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latin typeface="メイリオ" panose="020B0604030504040204" pitchFamily="50" charset="-128"/>
              <a:ea typeface="メイリオ" panose="020B0604030504040204" pitchFamily="50" charset="-128"/>
            </a:rPr>
            <a:t>・領収書に税込金額が記載されている場合</a:t>
          </a:r>
          <a:r>
            <a:rPr kumimoji="1" lang="ja-JP" altLang="en-US" sz="1200" b="0" u="none">
              <a:latin typeface="メイリオ" panose="020B0604030504040204" pitchFamily="50" charset="-128"/>
              <a:ea typeface="メイリオ" panose="020B0604030504040204" pitchFamily="50" charset="-128"/>
            </a:rPr>
            <a:t>は、</a:t>
          </a:r>
          <a:endParaRPr kumimoji="1" lang="ja-JP" altLang="en-US" sz="14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0" u="none">
              <a:latin typeface="メイリオ" panose="020B0604030504040204" pitchFamily="50" charset="-128"/>
              <a:ea typeface="メイリオ" panose="020B0604030504040204" pitchFamily="50" charset="-128"/>
            </a:rPr>
            <a:t>「購入代金</a:t>
          </a:r>
          <a:r>
            <a:rPr kumimoji="1" lang="ja-JP" altLang="en-US" sz="1200" b="1" u="sng">
              <a:latin typeface="メイリオ" panose="020B0604030504040204" pitchFamily="50" charset="-128"/>
              <a:ea typeface="メイリオ" panose="020B0604030504040204" pitchFamily="50" charset="-128"/>
            </a:rPr>
            <a:t>（税込）</a:t>
          </a:r>
          <a:r>
            <a:rPr kumimoji="1" lang="ja-JP" altLang="en-US" sz="1200" b="0" u="none">
              <a:latin typeface="メイリオ" panose="020B0604030504040204" pitchFamily="50" charset="-128"/>
              <a:ea typeface="メイリオ" panose="020B0604030504040204" pitchFamily="50" charset="-128"/>
            </a:rPr>
            <a:t>」欄に入力してください。</a:t>
          </a:r>
        </a:p>
        <a:p>
          <a:pPr algn="l"/>
          <a:r>
            <a:rPr kumimoji="1" lang="ja-JP" altLang="en-US" sz="1400" b="1" u="sng">
              <a:latin typeface="メイリオ" panose="020B0604030504040204" pitchFamily="50" charset="-128"/>
              <a:ea typeface="メイリオ" panose="020B0604030504040204" pitchFamily="50" charset="-128"/>
            </a:rPr>
            <a:t>・領収書に税抜金額が記載されている場合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は、</a:t>
          </a:r>
          <a:endParaRPr kumimoji="1" lang="en-US" altLang="ja-JP" sz="12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「購入代金</a:t>
          </a:r>
          <a:r>
            <a:rPr kumimoji="1" lang="ja-JP" altLang="en-US" sz="1200" b="1" u="sng">
              <a:latin typeface="メイリオ" panose="020B0604030504040204" pitchFamily="50" charset="-128"/>
              <a:ea typeface="メイリオ" panose="020B0604030504040204" pitchFamily="50" charset="-128"/>
            </a:rPr>
            <a:t>（税抜）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」欄に</a:t>
          </a:r>
          <a:r>
            <a:rPr kumimoji="1" lang="ja-JP" altLang="en-US" sz="1200" b="0" u="sng">
              <a:latin typeface="メイリオ" panose="020B0604030504040204" pitchFamily="50" charset="-128"/>
              <a:ea typeface="メイリオ" panose="020B0604030504040204" pitchFamily="50" charset="-128"/>
            </a:rPr>
            <a:t>直接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税抜金額を入力してください。</a:t>
          </a:r>
          <a:endParaRPr kumimoji="1" lang="en-US" altLang="ja-JP" sz="1200" b="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zoomScale="90" zoomScaleNormal="100" zoomScaleSheetLayoutView="90" workbookViewId="0">
      <selection activeCell="D6" sqref="D5:D7"/>
    </sheetView>
  </sheetViews>
  <sheetFormatPr defaultRowHeight="19.5" x14ac:dyDescent="0.45"/>
  <cols>
    <col min="1" max="1" width="9.375" style="1" bestFit="1" customWidth="1"/>
    <col min="2" max="2" width="24.5" style="1" customWidth="1"/>
    <col min="3" max="3" width="9" style="1"/>
    <col min="4" max="4" width="19" style="1" customWidth="1"/>
    <col min="5" max="5" width="14.25" style="1" hidden="1" customWidth="1"/>
    <col min="6" max="6" width="16.875" style="1" bestFit="1" customWidth="1"/>
    <col min="7" max="11" width="16.875" style="1" customWidth="1"/>
  </cols>
  <sheetData>
    <row r="1" spans="1:6" ht="36" customHeight="1" x14ac:dyDescent="0.45">
      <c r="A1" s="7" t="s">
        <v>7</v>
      </c>
    </row>
    <row r="2" spans="1:6" ht="22.5" x14ac:dyDescent="0.45">
      <c r="A2" s="26" t="s">
        <v>19</v>
      </c>
    </row>
    <row r="3" spans="1:6" ht="57" customHeight="1" x14ac:dyDescent="0.45">
      <c r="A3" s="29" t="s">
        <v>0</v>
      </c>
      <c r="B3" s="29" t="s">
        <v>18</v>
      </c>
      <c r="C3" s="29" t="s">
        <v>1</v>
      </c>
      <c r="D3" s="27" t="s">
        <v>26</v>
      </c>
      <c r="E3" s="27" t="s">
        <v>2</v>
      </c>
      <c r="F3" s="27" t="s">
        <v>4</v>
      </c>
    </row>
    <row r="4" spans="1:6" ht="35.25" thickBot="1" x14ac:dyDescent="0.5">
      <c r="A4" s="30"/>
      <c r="B4" s="30"/>
      <c r="C4" s="30"/>
      <c r="D4" s="8" t="s">
        <v>8</v>
      </c>
      <c r="E4" s="2" t="s">
        <v>3</v>
      </c>
      <c r="F4" s="2" t="s">
        <v>12</v>
      </c>
    </row>
    <row r="5" spans="1:6" ht="24" customHeight="1" x14ac:dyDescent="0.45">
      <c r="A5" s="3"/>
      <c r="B5" s="4"/>
      <c r="C5" s="10"/>
      <c r="D5" s="11"/>
      <c r="E5" s="9">
        <f t="shared" ref="E5" si="0">D5-F5</f>
        <v>0</v>
      </c>
      <c r="F5" s="5">
        <f t="shared" ref="F5" si="1">ROUNDDOWN(D5/1.1,0)</f>
        <v>0</v>
      </c>
    </row>
    <row r="6" spans="1:6" ht="24" customHeight="1" x14ac:dyDescent="0.45">
      <c r="A6" s="3"/>
      <c r="B6" s="4"/>
      <c r="C6" s="10"/>
      <c r="D6" s="12"/>
      <c r="E6" s="9">
        <f t="shared" ref="E6" si="2">D6-F6</f>
        <v>0</v>
      </c>
      <c r="F6" s="5">
        <f t="shared" ref="F6" si="3">ROUNDDOWN(D6/1.1,0)</f>
        <v>0</v>
      </c>
    </row>
    <row r="7" spans="1:6" ht="24" customHeight="1" x14ac:dyDescent="0.45">
      <c r="A7" s="3"/>
      <c r="B7" s="4"/>
      <c r="C7" s="10"/>
      <c r="D7" s="12"/>
      <c r="E7" s="9">
        <f t="shared" ref="E7:E9" si="4">D7-F7</f>
        <v>0</v>
      </c>
      <c r="F7" s="5">
        <f t="shared" ref="F7:F9" si="5">ROUNDDOWN(D7/1.1,0)</f>
        <v>0</v>
      </c>
    </row>
    <row r="8" spans="1:6" ht="24" customHeight="1" x14ac:dyDescent="0.45">
      <c r="A8" s="6"/>
      <c r="B8" s="4"/>
      <c r="C8" s="10"/>
      <c r="D8" s="12"/>
      <c r="E8" s="9">
        <f t="shared" si="4"/>
        <v>0</v>
      </c>
      <c r="F8" s="5">
        <f t="shared" si="5"/>
        <v>0</v>
      </c>
    </row>
    <row r="9" spans="1:6" ht="24" customHeight="1" thickBot="1" x14ac:dyDescent="0.5">
      <c r="A9" s="6"/>
      <c r="B9" s="4"/>
      <c r="C9" s="10"/>
      <c r="D9" s="28"/>
      <c r="E9" s="9">
        <f t="shared" si="4"/>
        <v>0</v>
      </c>
      <c r="F9" s="5">
        <f t="shared" si="5"/>
        <v>0</v>
      </c>
    </row>
    <row r="10" spans="1:6" ht="24" customHeight="1" x14ac:dyDescent="0.45">
      <c r="A10" s="31" t="s">
        <v>5</v>
      </c>
      <c r="B10" s="31"/>
      <c r="C10" s="31"/>
      <c r="D10" s="32"/>
      <c r="E10" s="31"/>
      <c r="F10" s="25">
        <f>SUM(F5:F9)</f>
        <v>0</v>
      </c>
    </row>
    <row r="12" spans="1:6" ht="22.5" x14ac:dyDescent="0.45">
      <c r="A12" s="26" t="s">
        <v>20</v>
      </c>
    </row>
    <row r="13" spans="1:6" x14ac:dyDescent="0.45">
      <c r="A13" s="29" t="s">
        <v>0</v>
      </c>
      <c r="B13" s="29" t="s">
        <v>24</v>
      </c>
      <c r="C13" s="29"/>
      <c r="D13" s="27" t="s">
        <v>15</v>
      </c>
      <c r="E13" s="2" t="s">
        <v>2</v>
      </c>
      <c r="F13" s="2" t="s">
        <v>16</v>
      </c>
    </row>
    <row r="14" spans="1:6" ht="35.25" thickBot="1" x14ac:dyDescent="0.5">
      <c r="A14" s="30"/>
      <c r="B14" s="30"/>
      <c r="C14" s="30"/>
      <c r="D14" s="14" t="s">
        <v>22</v>
      </c>
      <c r="E14" s="2" t="s">
        <v>3</v>
      </c>
      <c r="F14" s="2" t="s">
        <v>13</v>
      </c>
    </row>
    <row r="15" spans="1:6" ht="24" customHeight="1" x14ac:dyDescent="0.45">
      <c r="A15" s="3"/>
      <c r="B15" s="16" t="s">
        <v>11</v>
      </c>
      <c r="C15" s="22"/>
      <c r="D15" s="11"/>
      <c r="E15" s="9">
        <f t="shared" ref="E15" si="6">D15-F15</f>
        <v>0</v>
      </c>
      <c r="F15" s="5">
        <f t="shared" ref="F15" si="7">ROUNDDOWN(D15/1.1,0)</f>
        <v>0</v>
      </c>
    </row>
    <row r="16" spans="1:6" ht="24" customHeight="1" x14ac:dyDescent="0.45">
      <c r="A16" s="3"/>
      <c r="B16" s="4"/>
      <c r="C16" s="22"/>
      <c r="D16" s="12"/>
      <c r="E16" s="9">
        <f>D16-F16</f>
        <v>0</v>
      </c>
      <c r="F16" s="5">
        <f>ROUNDDOWN(D16/1.1,0)</f>
        <v>0</v>
      </c>
    </row>
    <row r="17" spans="1:6" ht="24" customHeight="1" x14ac:dyDescent="0.45">
      <c r="A17" s="3"/>
      <c r="B17" s="4"/>
      <c r="C17" s="22"/>
      <c r="D17" s="12"/>
      <c r="E17" s="17"/>
      <c r="F17" s="5">
        <f>ROUNDDOWN(D17/1.1,0)</f>
        <v>0</v>
      </c>
    </row>
    <row r="18" spans="1:6" ht="24" customHeight="1" x14ac:dyDescent="0.45">
      <c r="A18" s="3"/>
      <c r="B18" s="4"/>
      <c r="C18" s="22"/>
      <c r="D18" s="12"/>
      <c r="E18" s="17"/>
      <c r="F18" s="5">
        <f>ROUNDDOWN(D18/1.1,0)</f>
        <v>0</v>
      </c>
    </row>
    <row r="19" spans="1:6" ht="24" customHeight="1" thickBot="1" x14ac:dyDescent="0.5">
      <c r="A19" s="3"/>
      <c r="B19" s="4"/>
      <c r="C19" s="22"/>
      <c r="D19" s="13"/>
      <c r="E19" s="17">
        <f>D19-F19</f>
        <v>0</v>
      </c>
      <c r="F19" s="5">
        <f>ROUNDDOWN(D19/1.1,0)</f>
        <v>0</v>
      </c>
    </row>
    <row r="20" spans="1:6" ht="24" customHeight="1" x14ac:dyDescent="0.45">
      <c r="A20" s="33" t="s">
        <v>10</v>
      </c>
      <c r="B20" s="33"/>
      <c r="C20" s="33"/>
      <c r="D20" s="33"/>
      <c r="E20" s="33"/>
      <c r="F20" s="25">
        <f>SUM(F15:F19)</f>
        <v>0</v>
      </c>
    </row>
    <row r="21" spans="1:6" x14ac:dyDescent="0.45">
      <c r="A21" s="18"/>
      <c r="B21" s="19"/>
      <c r="C21" s="20"/>
      <c r="D21" s="21"/>
      <c r="E21" s="15"/>
      <c r="F21" s="23"/>
    </row>
    <row r="22" spans="1:6" ht="22.5" x14ac:dyDescent="0.45">
      <c r="A22" s="26" t="s">
        <v>21</v>
      </c>
    </row>
    <row r="23" spans="1:6" ht="27.75" customHeight="1" x14ac:dyDescent="0.45">
      <c r="A23" s="29" t="s">
        <v>0</v>
      </c>
      <c r="B23" s="29" t="s">
        <v>25</v>
      </c>
      <c r="C23" s="29"/>
      <c r="D23" s="35" t="s">
        <v>23</v>
      </c>
      <c r="E23" s="2" t="s">
        <v>2</v>
      </c>
      <c r="F23" s="29" t="s">
        <v>14</v>
      </c>
    </row>
    <row r="24" spans="1:6" ht="27.75" customHeight="1" thickBot="1" x14ac:dyDescent="0.5">
      <c r="A24" s="30"/>
      <c r="B24" s="30"/>
      <c r="C24" s="30"/>
      <c r="D24" s="36"/>
      <c r="E24" s="2" t="s">
        <v>3</v>
      </c>
      <c r="F24" s="30"/>
    </row>
    <row r="25" spans="1:6" ht="24" customHeight="1" x14ac:dyDescent="0.45">
      <c r="A25" s="3"/>
      <c r="B25" s="16" t="s">
        <v>17</v>
      </c>
      <c r="C25" s="22"/>
      <c r="D25" s="11"/>
      <c r="E25" s="9">
        <f t="shared" ref="E25" si="8">D25-F25</f>
        <v>0</v>
      </c>
      <c r="F25" s="5">
        <f>D25</f>
        <v>0</v>
      </c>
    </row>
    <row r="26" spans="1:6" ht="24" customHeight="1" x14ac:dyDescent="0.45">
      <c r="A26" s="3"/>
      <c r="B26" s="4"/>
      <c r="C26" s="22"/>
      <c r="D26" s="12"/>
      <c r="E26" s="9">
        <f>D26-F26</f>
        <v>0</v>
      </c>
      <c r="F26" s="5">
        <f t="shared" ref="F26:F29" si="9">D26</f>
        <v>0</v>
      </c>
    </row>
    <row r="27" spans="1:6" ht="24" customHeight="1" x14ac:dyDescent="0.45">
      <c r="A27" s="3"/>
      <c r="B27" s="4"/>
      <c r="C27" s="22"/>
      <c r="D27" s="12"/>
      <c r="E27" s="17"/>
      <c r="F27" s="5">
        <f t="shared" si="9"/>
        <v>0</v>
      </c>
    </row>
    <row r="28" spans="1:6" ht="24" customHeight="1" x14ac:dyDescent="0.45">
      <c r="A28" s="3"/>
      <c r="B28" s="4"/>
      <c r="C28" s="22"/>
      <c r="D28" s="12"/>
      <c r="E28" s="17"/>
      <c r="F28" s="5">
        <f t="shared" ref="F28" si="10">D28</f>
        <v>0</v>
      </c>
    </row>
    <row r="29" spans="1:6" ht="24" customHeight="1" thickBot="1" x14ac:dyDescent="0.5">
      <c r="A29" s="3"/>
      <c r="B29" s="4"/>
      <c r="C29" s="22"/>
      <c r="D29" s="13"/>
      <c r="E29" s="17">
        <f>D29-F29</f>
        <v>0</v>
      </c>
      <c r="F29" s="5">
        <f t="shared" si="9"/>
        <v>0</v>
      </c>
    </row>
    <row r="30" spans="1:6" ht="24" customHeight="1" x14ac:dyDescent="0.45">
      <c r="A30" s="33" t="s">
        <v>6</v>
      </c>
      <c r="B30" s="33"/>
      <c r="C30" s="33"/>
      <c r="D30" s="33"/>
      <c r="E30" s="33"/>
      <c r="F30" s="25">
        <f>SUM(F25:F29)</f>
        <v>0</v>
      </c>
    </row>
    <row r="32" spans="1:6" ht="24" customHeight="1" x14ac:dyDescent="0.45">
      <c r="A32" s="34" t="s">
        <v>9</v>
      </c>
      <c r="B32" s="34"/>
      <c r="C32" s="34"/>
      <c r="D32" s="34"/>
      <c r="E32" s="34"/>
      <c r="F32" s="24">
        <f>F10+F20-F30</f>
        <v>0</v>
      </c>
    </row>
  </sheetData>
  <sheetProtection selectLockedCells="1" selectUnlockedCells="1"/>
  <mergeCells count="15">
    <mergeCell ref="F23:F24"/>
    <mergeCell ref="A32:E32"/>
    <mergeCell ref="D23:D24"/>
    <mergeCell ref="A13:A14"/>
    <mergeCell ref="B13:B14"/>
    <mergeCell ref="C13:C14"/>
    <mergeCell ref="A20:E20"/>
    <mergeCell ref="A23:A24"/>
    <mergeCell ref="B23:B24"/>
    <mergeCell ref="C23:C24"/>
    <mergeCell ref="C3:C4"/>
    <mergeCell ref="B3:B4"/>
    <mergeCell ref="A3:A4"/>
    <mergeCell ref="A10:E10"/>
    <mergeCell ref="A30:E30"/>
  </mergeCells>
  <phoneticPr fontId="1"/>
  <conditionalFormatting sqref="F32">
    <cfRule type="cellIs" dxfId="0" priority="1" operator="greaterThan">
      <formula>50000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tool</vt:lpstr>
      <vt:lpstr>tool!Print_Area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2021-09-22T11:01:56Z</dcterms:modified>
</cp:coreProperties>
</file>