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bisu\■工事関係\〇指名競争関係\工事単価契約\★令和3年度（公募郵便見積合せ）\03KAY-1   令和3年度市内一円舗装補修工事（その1）\案件公表HP用\"/>
    </mc:Choice>
  </mc:AlternateContent>
  <bookViews>
    <workbookView xWindow="0" yWindow="0" windowWidth="20490" windowHeight="7530"/>
  </bookViews>
  <sheets>
    <sheet name="見積書（入力用）" sheetId="2" r:id="rId1"/>
  </sheets>
  <definedNames>
    <definedName name="_xlnm.Print_Area" localSheetId="0">'見積書（入力用）'!$A$1:$H$140</definedName>
  </definedNames>
  <calcPr calcId="162913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7" i="2"/>
  <c r="H118" i="2"/>
  <c r="G118" i="2" l="1"/>
</calcChain>
</file>

<file path=xl/sharedStrings.xml><?xml version="1.0" encoding="utf-8"?>
<sst xmlns="http://schemas.openxmlformats.org/spreadsheetml/2006/main" count="344" uniqueCount="181">
  <si>
    <t>番号</t>
    <rPh sb="0" eb="2">
      <t>バンゴウ</t>
    </rPh>
    <phoneticPr fontId="7"/>
  </si>
  <si>
    <t>項　目</t>
    <rPh sb="0" eb="1">
      <t>コウ</t>
    </rPh>
    <rPh sb="2" eb="3">
      <t>メ</t>
    </rPh>
    <phoneticPr fontId="7"/>
  </si>
  <si>
    <t>単位</t>
    <rPh sb="0" eb="2">
      <t>タンイ</t>
    </rPh>
    <phoneticPr fontId="7"/>
  </si>
  <si>
    <t>（A）掘削　【昼間】</t>
  </si>
  <si>
    <t>土砂 小規模 小規模(標準)</t>
  </si>
  <si>
    <t>m3</t>
  </si>
  <si>
    <t>（B）掘削　【昼間】</t>
  </si>
  <si>
    <t>土砂 小規模 小規模(標準以外)</t>
  </si>
  <si>
    <t>（C）掘削　【昼間】</t>
  </si>
  <si>
    <t>土砂 現場制約あり</t>
  </si>
  <si>
    <t>（C）掘削　【夜間】</t>
  </si>
  <si>
    <t>小規模 ﾊﾞｯｸﾎｳ山積0.28m3(平積0.2m3) 土砂(岩塊･玉石混り土含む) DID有り 4.5km以下 良好</t>
  </si>
  <si>
    <t>小規模 ﾊﾞｯｸﾎｳ山積0.13m3(平積0.1m3) 土砂(岩塊･玉石混り土含む) DID有り 4.5km以下 良好</t>
  </si>
  <si>
    <t>現場制約あり 人力 土砂(岩塊･玉石混り土含む) DID有り 4.5km以下 良好</t>
  </si>
  <si>
    <t>（A）土砂等運搬　【夜間】</t>
  </si>
  <si>
    <t>（B）土砂等運搬　【夜間】</t>
  </si>
  <si>
    <t>（C）土砂等運搬　【夜間】</t>
  </si>
  <si>
    <t>投棄料 砂質土　【昼間】</t>
  </si>
  <si>
    <t>投棄料 砂質土　【夜間】</t>
  </si>
  <si>
    <t>（A・B・C）舗装版切断　【昼間】</t>
  </si>
  <si>
    <t>ｱｽﾌｧﾙﾄ舗装版 As:15cm以下</t>
  </si>
  <si>
    <t>ｍ</t>
  </si>
  <si>
    <t>（A・B・C）舗装版切断　【夜間】</t>
  </si>
  <si>
    <t>（A）舗装版破砕積込　【昼間】</t>
  </si>
  <si>
    <t>m2</t>
  </si>
  <si>
    <t>（B）舗装版破砕積込(小規模土工)　【昼間】</t>
  </si>
  <si>
    <t>（C）舗装版破砕　【昼間】</t>
  </si>
  <si>
    <t>ｱｽﾌｧﾙﾄ舗装版 障害有り 4cm以下 積込有り</t>
  </si>
  <si>
    <t>ｱｽﾌｧﾙﾄ舗装版 障害有り 4cmを超え10cm以下 積込有り</t>
  </si>
  <si>
    <t>（A）舗装版破砕積込　【夜間】</t>
  </si>
  <si>
    <t>（B）舗装版破砕積込(小規模土工)　【夜間】</t>
  </si>
  <si>
    <t>（C）舗装版破砕　【夜間】</t>
  </si>
  <si>
    <t>（A）殻運搬　【昼間】</t>
  </si>
  <si>
    <t>ｱｽﾌｧﾙﾄ塊 有 6.0km以下 良好</t>
  </si>
  <si>
    <t>（B）殻運搬　【昼間】</t>
  </si>
  <si>
    <t>舗装版破砕 機械積込(小規模土工) DID有り 5.0km以下 良好</t>
  </si>
  <si>
    <t>（C）殻運搬　【昼間】</t>
  </si>
  <si>
    <t>舗装版破砕 人力積込 DID有り 6.0km以下 良好</t>
  </si>
  <si>
    <t>（A）殻運搬　【夜間】</t>
  </si>
  <si>
    <t>（B）殻運搬　【夜間】</t>
  </si>
  <si>
    <t>（C）殻運搬　【夜間】</t>
  </si>
  <si>
    <t>ｱｽﾌｧﾙﾄ塊(掘削)　処分費　【昼間】</t>
  </si>
  <si>
    <t>ｱｽﾌｧﾙﾄ塊(掘削)　処分費　【夜間】</t>
  </si>
  <si>
    <t>（A・B・C）不陸整正　【昼間】</t>
  </si>
  <si>
    <t>補足材料有 29mm以上34mm未満 再生粒度調整砕石RM-30</t>
  </si>
  <si>
    <t>（A・B・C）不陸整正　【夜間】</t>
  </si>
  <si>
    <t>（A・B・C）下層路盤(車道･路肩部)　【昼間】</t>
  </si>
  <si>
    <t>（A・B・C）下層路盤(車道･路肩部)　【夜間】</t>
  </si>
  <si>
    <t>（A・B・C）上層路盤(車道･路肩部)　【昼間】</t>
  </si>
  <si>
    <t>（A・B・C）上層路盤(車道･路肩部)　【夜間】</t>
  </si>
  <si>
    <t>（A・B・C）上層路盤（歩道部）【昼間】</t>
  </si>
  <si>
    <t>（A）基層(車道･路肩部)　【昼間】</t>
  </si>
  <si>
    <t>（B・C）基層(車道･路肩部)　【昼間】</t>
  </si>
  <si>
    <t>（A）基層(車道･路肩部)　【夜間】</t>
  </si>
  <si>
    <t>（B・C）基層(車道･路肩部)　【夜間】</t>
  </si>
  <si>
    <t>（A）表層(車道･路肩部)　【昼間】</t>
  </si>
  <si>
    <t>（B・C）表層(車道･路肩部)　【昼間】</t>
  </si>
  <si>
    <t>（A）表層(車道･路肩部)　【夜間】</t>
  </si>
  <si>
    <t>（B・C）表層(車道･路肩部)　【夜間】</t>
  </si>
  <si>
    <t>（A）表層(歩道部)　【昼間】</t>
  </si>
  <si>
    <t>（B・C）表層(歩道部)　【昼間】</t>
  </si>
  <si>
    <t>公共汚水桝蓋取替工　【昼間】</t>
  </si>
  <si>
    <t>材料支給</t>
  </si>
  <si>
    <t>箇所</t>
  </si>
  <si>
    <t>公共汚水桝蓋取替工　【夜間】</t>
  </si>
  <si>
    <t>人孔蓋取替工　【昼間】</t>
  </si>
  <si>
    <t>交通誘導警備員A</t>
  </si>
  <si>
    <t>交通誘導警備員B</t>
  </si>
  <si>
    <t>廃路盤材　処分費　【昼間】</t>
    <rPh sb="0" eb="1">
      <t>ハイ</t>
    </rPh>
    <rPh sb="1" eb="3">
      <t>ロバン</t>
    </rPh>
    <rPh sb="3" eb="4">
      <t>ザイ</t>
    </rPh>
    <phoneticPr fontId="3"/>
  </si>
  <si>
    <t>廃路盤材　処分費　【夜間】</t>
    <rPh sb="0" eb="1">
      <t>ハイ</t>
    </rPh>
    <phoneticPr fontId="3"/>
  </si>
  <si>
    <t>ｱｽﾌｧﾙﾄ舗装版 As:15cmを超え30cm以下</t>
    <rPh sb="18" eb="19">
      <t>コ</t>
    </rPh>
    <rPh sb="24" eb="26">
      <t>イカ</t>
    </rPh>
    <phoneticPr fontId="7"/>
  </si>
  <si>
    <t>（A・B・C）路面切削　【昼間】</t>
    <rPh sb="7" eb="9">
      <t>ロメン</t>
    </rPh>
    <rPh sb="9" eb="11">
      <t>セッサク</t>
    </rPh>
    <rPh sb="13" eb="15">
      <t>ヒルマ</t>
    </rPh>
    <phoneticPr fontId="3"/>
  </si>
  <si>
    <t>全面切削6cmを超え12cm以下　無し</t>
    <rPh sb="8" eb="9">
      <t>コ</t>
    </rPh>
    <rPh sb="14" eb="16">
      <t>イカ</t>
    </rPh>
    <phoneticPr fontId="3"/>
  </si>
  <si>
    <t>（A・B・C）路面切削　【夜間】</t>
    <rPh sb="7" eb="9">
      <t>ロメン</t>
    </rPh>
    <rPh sb="9" eb="11">
      <t>セッサク</t>
    </rPh>
    <phoneticPr fontId="3"/>
  </si>
  <si>
    <t>（A・B・C）路面切削　【夜間】</t>
    <rPh sb="7" eb="9">
      <t>ロメン</t>
    </rPh>
    <rPh sb="9" eb="11">
      <t>セッサク</t>
    </rPh>
    <rPh sb="13" eb="15">
      <t>ヤカン</t>
    </rPh>
    <phoneticPr fontId="3"/>
  </si>
  <si>
    <t>（A・B・C）殻運搬(路面切削)　
【昼間】</t>
    <rPh sb="7" eb="8">
      <t>カラ</t>
    </rPh>
    <rPh sb="8" eb="10">
      <t>ウンパン</t>
    </rPh>
    <rPh sb="11" eb="13">
      <t>ロメン</t>
    </rPh>
    <rPh sb="13" eb="15">
      <t>セッサク</t>
    </rPh>
    <rPh sb="19" eb="21">
      <t>ヒルマ</t>
    </rPh>
    <phoneticPr fontId="3"/>
  </si>
  <si>
    <t>DID有り　5.0km以下　良好</t>
    <rPh sb="3" eb="4">
      <t>ア</t>
    </rPh>
    <rPh sb="11" eb="13">
      <t>イカ</t>
    </rPh>
    <rPh sb="14" eb="16">
      <t>リョウコウ</t>
    </rPh>
    <phoneticPr fontId="3"/>
  </si>
  <si>
    <t>（A・B・C）殻運搬(路面切削)　
【夜間】</t>
    <rPh sb="7" eb="8">
      <t>カラ</t>
    </rPh>
    <rPh sb="8" eb="10">
      <t>ウンパン</t>
    </rPh>
    <rPh sb="11" eb="13">
      <t>ロメン</t>
    </rPh>
    <rPh sb="13" eb="15">
      <t>セッサク</t>
    </rPh>
    <rPh sb="19" eb="21">
      <t>ヤカン</t>
    </rPh>
    <phoneticPr fontId="3"/>
  </si>
  <si>
    <t>ｱｽﾌｧﾙﾄ塊(切削)　処分費　【昼間】</t>
    <rPh sb="8" eb="10">
      <t>セッサク</t>
    </rPh>
    <phoneticPr fontId="3"/>
  </si>
  <si>
    <t>ｱｽﾌｧﾙﾄ塊(切削)　処分費　【夜間】</t>
    <rPh sb="8" eb="10">
      <t>セッサク</t>
    </rPh>
    <phoneticPr fontId="3"/>
  </si>
  <si>
    <t>200mm 1層施工 再生ｸﾗｯｼｬﾗﾝRC-30</t>
    <rPh sb="7" eb="8">
      <t>ソウ</t>
    </rPh>
    <rPh sb="8" eb="10">
      <t>セコウ</t>
    </rPh>
    <phoneticPr fontId="3"/>
  </si>
  <si>
    <t>250mm 2層施工 再生ｸﾗｯｼｬﾗﾝRC-30</t>
    <phoneticPr fontId="3"/>
  </si>
  <si>
    <t>再生粒度調整砕石RM-30 150mm 1層施工</t>
    <phoneticPr fontId="3"/>
  </si>
  <si>
    <t>再生粒度調整砕石RM-30 250mm 2層施工</t>
    <phoneticPr fontId="3"/>
  </si>
  <si>
    <t>100mm 1層施工 再生粒度調整砕石RM-30</t>
    <phoneticPr fontId="3"/>
  </si>
  <si>
    <t>1.4m未満(平均仕上り厚50mm以下)  50mm 
再生粗粒度ｱｽｺﾝ(20) ﾌﾟﾗｲﾑｺｰﾄPK-3</t>
    <rPh sb="7" eb="9">
      <t>ヘイキン</t>
    </rPh>
    <rPh sb="9" eb="11">
      <t>シア</t>
    </rPh>
    <rPh sb="12" eb="13">
      <t>アツ</t>
    </rPh>
    <rPh sb="17" eb="19">
      <t>イカ</t>
    </rPh>
    <phoneticPr fontId="3"/>
  </si>
  <si>
    <t>1.4m以上 50mm 再生密粒度ｱｽｺﾝ(13) 
ﾌﾟﾗｲﾑｺｰﾄPK-3</t>
    <phoneticPr fontId="3"/>
  </si>
  <si>
    <t>1.4m以上 50mm 再生密粒度アスコン改質II型(20)DS3000 ｺﾞﾑ入り(PKR-T)</t>
    <rPh sb="12" eb="14">
      <t>サイセイ</t>
    </rPh>
    <rPh sb="14" eb="17">
      <t>ミツリュウド</t>
    </rPh>
    <rPh sb="21" eb="23">
      <t>カイシツ</t>
    </rPh>
    <rPh sb="40" eb="41">
      <t>イ</t>
    </rPh>
    <phoneticPr fontId="7"/>
  </si>
  <si>
    <t>1.4m以上 50mm 再生細粒度ｱｽｺﾝ(13) 
ﾀｯｸｺｰﾄPK-4</t>
    <rPh sb="4" eb="6">
      <t>イジョウ</t>
    </rPh>
    <rPh sb="12" eb="14">
      <t>サイセイ</t>
    </rPh>
    <rPh sb="14" eb="15">
      <t>サイ</t>
    </rPh>
    <rPh sb="15" eb="17">
      <t>リュウド</t>
    </rPh>
    <phoneticPr fontId="7"/>
  </si>
  <si>
    <t>（A）排水性舗装・表層
(車道･路肩部)　【昼間】</t>
    <rPh sb="3" eb="6">
      <t>ハイスイセイ</t>
    </rPh>
    <rPh sb="6" eb="8">
      <t>ホソウ</t>
    </rPh>
    <rPh sb="9" eb="11">
      <t>ヒョウソウ</t>
    </rPh>
    <phoneticPr fontId="3"/>
  </si>
  <si>
    <t>2.4m以上 50mm 導水ﾊﾟｲﾌﾟ無し ｱｽﾌｧﾙﾄ混合物 ﾎﾟｰﾗｽｱｽﾌｧﾙﾄ混合物(13) ﾀｯｸｺｰﾄPKR(ｺﾞﾑ入り)</t>
    <rPh sb="4" eb="6">
      <t>イジョウ</t>
    </rPh>
    <rPh sb="12" eb="14">
      <t>ドウスイ</t>
    </rPh>
    <rPh sb="19" eb="20">
      <t>ナ</t>
    </rPh>
    <rPh sb="28" eb="31">
      <t>コンゴウブツ</t>
    </rPh>
    <rPh sb="43" eb="46">
      <t>コンゴウブツ</t>
    </rPh>
    <rPh sb="64" eb="65">
      <t>イ</t>
    </rPh>
    <phoneticPr fontId="7"/>
  </si>
  <si>
    <t>1.4m未満(平均仕上り厚50mm以下)  50mm 
再生密粒度ｱｽｺﾝ(13) ﾀｯｸｺｰﾄPK-4</t>
    <phoneticPr fontId="3"/>
  </si>
  <si>
    <t>1.4m未満 (平均仕上り厚50mm以下) 50mm
再生細粒度ｱｽｺﾝ(13) ﾀｯｸｺｰﾄPK-4</t>
    <rPh sb="4" eb="6">
      <t>ミマン</t>
    </rPh>
    <rPh sb="8" eb="10">
      <t>ヘイキン</t>
    </rPh>
    <rPh sb="10" eb="12">
      <t>シア</t>
    </rPh>
    <rPh sb="13" eb="14">
      <t>アツ</t>
    </rPh>
    <rPh sb="18" eb="20">
      <t>イカ</t>
    </rPh>
    <rPh sb="27" eb="29">
      <t>サイセイ</t>
    </rPh>
    <rPh sb="29" eb="30">
      <t>サイ</t>
    </rPh>
    <rPh sb="30" eb="32">
      <t>リュウド</t>
    </rPh>
    <phoneticPr fontId="7"/>
  </si>
  <si>
    <t>（B・C）排水性舗装・表層
(車道･路肩部)　【昼間】</t>
    <rPh sb="5" eb="8">
      <t>ハイスイセイ</t>
    </rPh>
    <rPh sb="8" eb="10">
      <t>ホソウ</t>
    </rPh>
    <rPh sb="11" eb="13">
      <t>ヒョウソウ</t>
    </rPh>
    <phoneticPr fontId="3"/>
  </si>
  <si>
    <t>1.4m未満 50mm 導水ﾊﾟｲﾌﾟ無し ｱｽﾌｧﾙﾄ混合物 ﾎﾟｰﾗｽｱｽﾌｧﾙﾄ混合物(13) ﾀｯｸｺｰﾄPKR(ｺﾞﾑ入り)</t>
    <rPh sb="4" eb="6">
      <t>ミマン</t>
    </rPh>
    <rPh sb="12" eb="14">
      <t>ドウスイ</t>
    </rPh>
    <rPh sb="19" eb="20">
      <t>ナ</t>
    </rPh>
    <rPh sb="28" eb="31">
      <t>コンゴウブツ</t>
    </rPh>
    <rPh sb="43" eb="46">
      <t>コンゴウブツ</t>
    </rPh>
    <rPh sb="64" eb="65">
      <t>イ</t>
    </rPh>
    <phoneticPr fontId="7"/>
  </si>
  <si>
    <t>1.4m以上 50mm 再生密粒度アスコン改質II型(20)DS3000 ｺﾞﾑ入り(PKR-T)</t>
    <phoneticPr fontId="3"/>
  </si>
  <si>
    <t>（A）表層(車道･路肩部)　【夜間】</t>
    <rPh sb="15" eb="17">
      <t>ヤカン</t>
    </rPh>
    <phoneticPr fontId="3"/>
  </si>
  <si>
    <t>（A）排水性舗装・表層
(車道･路肩部)　【夜間】</t>
    <rPh sb="3" eb="6">
      <t>ハイスイセイ</t>
    </rPh>
    <rPh sb="6" eb="8">
      <t>ホソウ</t>
    </rPh>
    <rPh sb="9" eb="11">
      <t>ヒョウソウ</t>
    </rPh>
    <rPh sb="22" eb="24">
      <t>ヤカン</t>
    </rPh>
    <phoneticPr fontId="3"/>
  </si>
  <si>
    <t>（B・C）表層(車道･路肩部)　【夜間】</t>
    <rPh sb="17" eb="19">
      <t>ヤカン</t>
    </rPh>
    <phoneticPr fontId="3"/>
  </si>
  <si>
    <t>（B・C）排水性舗装・表層
(車道･路肩部)　【夜間】</t>
    <rPh sb="5" eb="8">
      <t>ハイスイセイ</t>
    </rPh>
    <rPh sb="8" eb="10">
      <t>ホソウ</t>
    </rPh>
    <rPh sb="11" eb="13">
      <t>ヒョウソウ</t>
    </rPh>
    <rPh sb="24" eb="26">
      <t>ヤカン</t>
    </rPh>
    <phoneticPr fontId="3"/>
  </si>
  <si>
    <t>（A・B・C）ｱｽｶｰﾌﾞ【夜間】</t>
    <rPh sb="14" eb="16">
      <t>ヤカン</t>
    </rPh>
    <phoneticPr fontId="3"/>
  </si>
  <si>
    <t>1.4m以上 30mm 再生密粒度ｱｽｺﾝ(13) 
ﾌﾟﾗｲﾑｺｰﾄPK-3</t>
    <phoneticPr fontId="3"/>
  </si>
  <si>
    <t>1.4m未満(平均仕上り厚50mm以下) 30mm 
再生密粒度ｱｽｺﾝ(13) ﾌﾟﾗｲﾑｺｰﾄPK-3</t>
    <rPh sb="7" eb="9">
      <t>ヘイキン</t>
    </rPh>
    <rPh sb="9" eb="11">
      <t>シア</t>
    </rPh>
    <rPh sb="12" eb="13">
      <t>アツ</t>
    </rPh>
    <rPh sb="17" eb="19">
      <t>イカ</t>
    </rPh>
    <phoneticPr fontId="3"/>
  </si>
  <si>
    <t>1.4m未満(平均仕上り厚50mm以下)  50mm 
再生粗粒度ｱｽｺﾝ(20) ﾀｯｸｺｰﾄPK-4</t>
    <phoneticPr fontId="3"/>
  </si>
  <si>
    <t>m</t>
    <phoneticPr fontId="3"/>
  </si>
  <si>
    <t>人日</t>
    <rPh sb="1" eb="2">
      <t>ニチ</t>
    </rPh>
    <phoneticPr fontId="3"/>
  </si>
  <si>
    <t>1.4m未満(平均仕上り厚50mm以下)  50mm 再生密粒度アスコン改質II型(20)DS3000 ｺﾞﾑ入り(PKR-T)</t>
    <phoneticPr fontId="3"/>
  </si>
  <si>
    <t>（A）掘削　【夜間】</t>
    <phoneticPr fontId="3"/>
  </si>
  <si>
    <t>200mm 1層施工 再生ｸﾗｯｼｬﾗﾝRC-30</t>
    <phoneticPr fontId="3"/>
  </si>
  <si>
    <t>再生粒度調整砕石RM-30 100mm 1層施工</t>
    <phoneticPr fontId="3"/>
  </si>
  <si>
    <t>水硬性粒度調整鉄鋼スラグHMS-25 150mm 1層施工</t>
    <phoneticPr fontId="3"/>
  </si>
  <si>
    <t>1.4m以上 50mm 再生粗粒度ｱｽｺﾝ(20) 
ﾌﾟﾗｲﾑｺｰﾄPK-3</t>
    <phoneticPr fontId="3"/>
  </si>
  <si>
    <t>1.4m以上 50mm 再生粗粒度ｱｽｺﾝ(20) 
ﾀｯｸｺｰﾄPK-4</t>
    <phoneticPr fontId="3"/>
  </si>
  <si>
    <t>1.4m未満(平均仕上り厚50mm以下)  50mm 
再生粗粒度ｱｽｺﾝ(20) ﾀｯｸｺｰﾄPK-4</t>
    <rPh sb="7" eb="9">
      <t>ヘイキン</t>
    </rPh>
    <rPh sb="9" eb="11">
      <t>シア</t>
    </rPh>
    <rPh sb="12" eb="13">
      <t>アツ</t>
    </rPh>
    <rPh sb="17" eb="19">
      <t>イカ</t>
    </rPh>
    <phoneticPr fontId="3"/>
  </si>
  <si>
    <t>（B・C）排水性舗装･基層(車道･路肩部)　【昼間】</t>
    <phoneticPr fontId="3"/>
  </si>
  <si>
    <t>1.4m未満 50mm 導水ﾊﾟｲﾌﾟ有り ｱｽﾌｧﾙﾄ混合物ﾎﾟｰﾗｽｱｽﾌｧﾙﾄ混合物(13) ﾀｯｸｺｰﾄPKR(ｺﾞﾑ入り)</t>
    <phoneticPr fontId="3"/>
  </si>
  <si>
    <t>1.4m未満(平均仕上り厚50mm以下)  50mm 
再生粗粒度ｱｽｺﾝ(20) ﾌﾟﾗｲﾑｺｰﾄPK-3</t>
    <phoneticPr fontId="3"/>
  </si>
  <si>
    <t>（B・C）排水性舗装･基層(車道･路肩部)　【夜間】</t>
    <rPh sb="23" eb="25">
      <t>ヤカン</t>
    </rPh>
    <phoneticPr fontId="3"/>
  </si>
  <si>
    <t>1.4m以上 50mm 再生密粒度ｱｽｺﾝ(13) 
ﾀｯｸｺｰﾄPK-4</t>
    <phoneticPr fontId="3"/>
  </si>
  <si>
    <t>（A）排水性舗装･表層(車道･路肩部)　【昼間】</t>
    <rPh sb="21" eb="23">
      <t>ヒルマ</t>
    </rPh>
    <phoneticPr fontId="3"/>
  </si>
  <si>
    <t>2.4m以上 50mm 導水ﾊﾟｲﾌﾟ無し ｱｽﾌｧﾙﾄ混合物ﾎﾟｰﾗｽｱｽﾌｧﾙﾄ混合物(13) ﾀｯｸｺｰﾄ無し</t>
    <phoneticPr fontId="3"/>
  </si>
  <si>
    <t>1.4m未満(平均仕上り厚50mm以下)  50mm 
再生密粒度ｱｽｺﾝ(13) ﾌﾟﾗｲﾑｺｰﾄPK-3</t>
    <phoneticPr fontId="3"/>
  </si>
  <si>
    <t>（B・C）表層(車道･路肩部)　【昼間】</t>
    <phoneticPr fontId="3"/>
  </si>
  <si>
    <t>2.4m以上 50mm 導水ﾊﾟｲﾌﾟ無し ｱｽﾌｧﾙﾄ混合物ﾎﾟｰﾗｽｱｽﾌｧﾙﾄ混合物(13) ﾀｯｸｺｰﾄPKR(ｺﾞﾑ入り)</t>
    <rPh sb="4" eb="6">
      <t>イジョウ</t>
    </rPh>
    <rPh sb="12" eb="14">
      <t>ドウスイ</t>
    </rPh>
    <rPh sb="19" eb="20">
      <t>ナ</t>
    </rPh>
    <rPh sb="28" eb="31">
      <t>コンゴウブツ</t>
    </rPh>
    <rPh sb="42" eb="45">
      <t>コンゴウブツ</t>
    </rPh>
    <rPh sb="63" eb="64">
      <t>イ</t>
    </rPh>
    <phoneticPr fontId="7"/>
  </si>
  <si>
    <t>（A）排水性舗装･表層(車道･路肩部)　【夜間】</t>
    <rPh sb="21" eb="23">
      <t>ヤカン</t>
    </rPh>
    <phoneticPr fontId="3"/>
  </si>
  <si>
    <t>1.4m未満 (平均仕上り厚50mm以下) 50mm
再生密粒度ｱｽｺﾝ(13) ﾌﾟﾗｲﾑｺｰﾄPK-3</t>
    <phoneticPr fontId="3"/>
  </si>
  <si>
    <t>1.4m未満 (平均仕上り厚50mm以下) 50mm
再生密粒度ｱｽｺﾝ(13) ﾀｯｸｺｰﾄPK-4</t>
    <phoneticPr fontId="3"/>
  </si>
  <si>
    <t>1.4m未満 (平均仕上り厚50mm以下) 50mm 再生密粒度アスコン改質II型(20)DS3000 ｺﾞﾑ入り(PKR-T)</t>
    <phoneticPr fontId="3"/>
  </si>
  <si>
    <t>（A・B・C）ｱｽｶｰﾌﾞ【昼間】</t>
    <phoneticPr fontId="3"/>
  </si>
  <si>
    <t>小規模 ﾊﾞｯｸﾎｳ山積0.28m3(平積0.2m3) 土砂(岩塊･玉石混り土含む) DID有り 5.5km以下 良好</t>
    <phoneticPr fontId="3"/>
  </si>
  <si>
    <t>小規模 ﾊﾞｯｸﾎｳ山積0.13m3(平積0.1m3) 土砂(岩塊･玉石混り土含む) DID有り 6.5km以下 良好</t>
    <phoneticPr fontId="3"/>
  </si>
  <si>
    <t>現場制約あり 人力 土砂(岩塊･玉石混り土含む) DID有り 6.0km以下 良好</t>
    <phoneticPr fontId="3"/>
  </si>
  <si>
    <t>1.4m未満 50mm 遮水シート有り ｱｽﾌｧﾙﾄ混合物ﾎﾟｰﾗｽｱｽﾌｧﾙﾄ混合物(13) ﾀｯｸｺｰﾄPKR(ｺﾞﾑ入り)</t>
    <phoneticPr fontId="3"/>
  </si>
  <si>
    <t>1.4m未満 50mm 導水ﾊﾟｲﾌﾟ無し ｱｽﾌｧﾙﾄ混合物ﾎﾟｰﾗｽｱｽﾌｧﾙﾄ混合物(13) ﾀｯｸｺｰﾄPKR(ｺﾞﾑ入り)</t>
    <rPh sb="19" eb="20">
      <t>ナ</t>
    </rPh>
    <phoneticPr fontId="3"/>
  </si>
  <si>
    <t>人孔蓋取替工　【夜間】</t>
    <phoneticPr fontId="3"/>
  </si>
  <si>
    <t>街渠補修工　【昼間】</t>
    <rPh sb="0" eb="2">
      <t>ガイキョ</t>
    </rPh>
    <rPh sb="2" eb="4">
      <t>ホシュウ</t>
    </rPh>
    <rPh sb="4" eb="5">
      <t>コウ</t>
    </rPh>
    <rPh sb="7" eb="9">
      <t>ヒルマ</t>
    </rPh>
    <phoneticPr fontId="3"/>
  </si>
  <si>
    <t>（A）中間層(車道･路肩部)　【昼間】</t>
    <rPh sb="3" eb="6">
      <t>チュウカンソウ</t>
    </rPh>
    <phoneticPr fontId="3"/>
  </si>
  <si>
    <t>（B・C）中間層(車道･路肩部)　【昼間】</t>
    <rPh sb="5" eb="8">
      <t>チュウカンソウ</t>
    </rPh>
    <phoneticPr fontId="3"/>
  </si>
  <si>
    <t>（B・C）排水性舗装･中間層(車道･路肩部)　【昼間】</t>
    <rPh sb="11" eb="14">
      <t>チュウカンソウ</t>
    </rPh>
    <phoneticPr fontId="3"/>
  </si>
  <si>
    <t>（A）中間層(車道･路肩部)　【夜間】</t>
    <rPh sb="3" eb="6">
      <t>チュウカンソウ</t>
    </rPh>
    <phoneticPr fontId="3"/>
  </si>
  <si>
    <t>（B・C）中間層(車道･路肩部)　【夜間】</t>
    <rPh sb="5" eb="8">
      <t>チュウカンソウ</t>
    </rPh>
    <phoneticPr fontId="3"/>
  </si>
  <si>
    <t>（B・C）排水性舗装･中間層(車道･路肩部)　【夜間】</t>
    <rPh sb="11" eb="14">
      <t>チュウカンソウ</t>
    </rPh>
    <rPh sb="24" eb="26">
      <t>ヤカン</t>
    </rPh>
    <phoneticPr fontId="3"/>
  </si>
  <si>
    <t>（B・C）排水性舗装・表層
(車道･路肩部)　【昼間】</t>
    <rPh sb="5" eb="8">
      <t>ハイスイセイ</t>
    </rPh>
    <rPh sb="8" eb="10">
      <t>ホソウ</t>
    </rPh>
    <rPh sb="11" eb="13">
      <t>ヒョウソウ</t>
    </rPh>
    <rPh sb="24" eb="26">
      <t>ヒルマ</t>
    </rPh>
    <phoneticPr fontId="3"/>
  </si>
  <si>
    <t>1.4m未満 50mm 導水ﾊﾟｲﾌﾟ無し ｱｽﾌｧﾙﾄ混合物 ﾎﾟｰﾗｽｱｽﾌｧﾙﾄ混合物(13) ﾀｯｸｺｰﾄ無し</t>
    <rPh sb="4" eb="6">
      <t>ミマン</t>
    </rPh>
    <rPh sb="12" eb="14">
      <t>ドウスイ</t>
    </rPh>
    <rPh sb="19" eb="20">
      <t>ナ</t>
    </rPh>
    <rPh sb="28" eb="31">
      <t>コンゴウブツ</t>
    </rPh>
    <rPh sb="43" eb="46">
      <t>コンゴウブツ</t>
    </rPh>
    <rPh sb="57" eb="58">
      <t>ナ</t>
    </rPh>
    <phoneticPr fontId="7"/>
  </si>
  <si>
    <t>見　　積　　書</t>
    <phoneticPr fontId="7"/>
  </si>
  <si>
    <t>枚方市市長　伏見　隆      様</t>
    <rPh sb="3" eb="4">
      <t>シ</t>
    </rPh>
    <rPh sb="6" eb="8">
      <t>フシミ</t>
    </rPh>
    <rPh sb="9" eb="10">
      <t>タカシ</t>
    </rPh>
    <rPh sb="16" eb="17">
      <t>サマ</t>
    </rPh>
    <phoneticPr fontId="7"/>
  </si>
  <si>
    <t>合計金額</t>
    <rPh sb="0" eb="2">
      <t>ゴウケイ</t>
    </rPh>
    <rPh sb="2" eb="4">
      <t>キンガク</t>
    </rPh>
    <phoneticPr fontId="7"/>
  </si>
  <si>
    <t>按分率
（％）</t>
    <rPh sb="0" eb="2">
      <t>アンブン</t>
    </rPh>
    <rPh sb="2" eb="3">
      <t>リツ</t>
    </rPh>
    <phoneticPr fontId="7"/>
  </si>
  <si>
    <t>　上記のとおり見積りします。</t>
    <phoneticPr fontId="7"/>
  </si>
  <si>
    <t>　　　　　年　　　月　　　日</t>
    <phoneticPr fontId="7"/>
  </si>
  <si>
    <t>所在地</t>
    <phoneticPr fontId="7"/>
  </si>
  <si>
    <t>見積者</t>
    <phoneticPr fontId="7"/>
  </si>
  <si>
    <t>商号又は名称</t>
    <phoneticPr fontId="7"/>
  </si>
  <si>
    <t>代表者職氏名</t>
    <phoneticPr fontId="7"/>
  </si>
  <si>
    <t>印　</t>
    <rPh sb="0" eb="1">
      <t>イン</t>
    </rPh>
    <phoneticPr fontId="7"/>
  </si>
  <si>
    <t>【注意事項】</t>
    <phoneticPr fontId="7"/>
  </si>
  <si>
    <t>１．本件見積合せについては、必ず本見積書を使用すること。（他様式、手書き等の場合は無効。）</t>
    <rPh sb="2" eb="4">
      <t>ホンケン</t>
    </rPh>
    <rPh sb="4" eb="6">
      <t>ミツモリ</t>
    </rPh>
    <rPh sb="6" eb="7">
      <t>ア</t>
    </rPh>
    <rPh sb="14" eb="15">
      <t>カナラ</t>
    </rPh>
    <rPh sb="16" eb="17">
      <t>ホン</t>
    </rPh>
    <rPh sb="17" eb="20">
      <t>ミツモリショ</t>
    </rPh>
    <rPh sb="21" eb="23">
      <t>シヨウ</t>
    </rPh>
    <rPh sb="29" eb="30">
      <t>タ</t>
    </rPh>
    <rPh sb="30" eb="32">
      <t>ヨウシキ</t>
    </rPh>
    <rPh sb="33" eb="35">
      <t>テガ</t>
    </rPh>
    <rPh sb="36" eb="37">
      <t>トウ</t>
    </rPh>
    <rPh sb="38" eb="40">
      <t>バアイ</t>
    </rPh>
    <rPh sb="41" eb="43">
      <t>ムコウ</t>
    </rPh>
    <phoneticPr fontId="7"/>
  </si>
  <si>
    <t>３．本見積書は４頁にわたるので、左端２箇所をとめ、見積者の使用印にて割り印を押印すること。</t>
    <phoneticPr fontId="7"/>
  </si>
  <si>
    <t>５．各項目の合計金額（各項目の単価に予定数量を乗じて得た額）は小数点以下切捨て。</t>
    <rPh sb="3" eb="5">
      <t>コウモク</t>
    </rPh>
    <rPh sb="12" eb="14">
      <t>コウモク</t>
    </rPh>
    <phoneticPr fontId="7"/>
  </si>
  <si>
    <t>予定
数量</t>
    <rPh sb="0" eb="2">
      <t>ヨテイ</t>
    </rPh>
    <rPh sb="3" eb="4">
      <t>スウ</t>
    </rPh>
    <rPh sb="4" eb="5">
      <t>リョウ</t>
    </rPh>
    <phoneticPr fontId="7"/>
  </si>
  <si>
    <t>総合計金額（税抜）</t>
    <rPh sb="0" eb="1">
      <t>ソウ</t>
    </rPh>
    <rPh sb="1" eb="3">
      <t>ゴウケイ</t>
    </rPh>
    <rPh sb="3" eb="5">
      <t>キンガク</t>
    </rPh>
    <rPh sb="6" eb="7">
      <t>ゼイ</t>
    </rPh>
    <rPh sb="7" eb="8">
      <t>ヌ</t>
    </rPh>
    <phoneticPr fontId="7"/>
  </si>
  <si>
    <r>
      <t xml:space="preserve">単価
</t>
    </r>
    <r>
      <rPr>
        <sz val="8"/>
        <rFont val="ＭＳ 明朝"/>
        <family val="1"/>
        <charset val="128"/>
      </rPr>
      <t>(円：税抜)</t>
    </r>
    <rPh sb="0" eb="2">
      <t>タンカ</t>
    </rPh>
    <rPh sb="4" eb="5">
      <t>エン</t>
    </rPh>
    <rPh sb="6" eb="7">
      <t>ゼイ</t>
    </rPh>
    <rPh sb="7" eb="8">
      <t>ヌ</t>
    </rPh>
    <phoneticPr fontId="7"/>
  </si>
  <si>
    <t>２．本見積書の「単価（円：税抜）」欄にのみ入力すること。（他欄はセル保護している。）</t>
    <rPh sb="2" eb="3">
      <t>ホン</t>
    </rPh>
    <rPh sb="3" eb="6">
      <t>ミツモリショ</t>
    </rPh>
    <rPh sb="11" eb="12">
      <t>エン</t>
    </rPh>
    <rPh sb="13" eb="14">
      <t>ゼイ</t>
    </rPh>
    <rPh sb="14" eb="15">
      <t>ヌ</t>
    </rPh>
    <rPh sb="17" eb="18">
      <t>ラン</t>
    </rPh>
    <rPh sb="21" eb="23">
      <t>ニュウリョク</t>
    </rPh>
    <rPh sb="29" eb="30">
      <t>タ</t>
    </rPh>
    <rPh sb="30" eb="31">
      <t>ラン</t>
    </rPh>
    <rPh sb="34" eb="36">
      <t>ホゴ</t>
    </rPh>
    <phoneticPr fontId="7"/>
  </si>
  <si>
    <t>４．按分率は、総合計金額に対する各項目の合計金額（各項目の単価に予定数量を乗じて得た額）の比率。</t>
    <rPh sb="2" eb="4">
      <t>アンブン</t>
    </rPh>
    <rPh sb="4" eb="5">
      <t>リツ</t>
    </rPh>
    <rPh sb="7" eb="8">
      <t>ソウ</t>
    </rPh>
    <rPh sb="8" eb="10">
      <t>ゴウケイ</t>
    </rPh>
    <rPh sb="10" eb="12">
      <t>キンガク</t>
    </rPh>
    <rPh sb="13" eb="14">
      <t>タイ</t>
    </rPh>
    <rPh sb="16" eb="17">
      <t>カク</t>
    </rPh>
    <rPh sb="17" eb="19">
      <t>コウモク</t>
    </rPh>
    <rPh sb="20" eb="22">
      <t>ゴウケイ</t>
    </rPh>
    <rPh sb="22" eb="24">
      <t>キンガク</t>
    </rPh>
    <rPh sb="25" eb="26">
      <t>カク</t>
    </rPh>
    <rPh sb="26" eb="28">
      <t>コウモク</t>
    </rPh>
    <rPh sb="29" eb="31">
      <t>タンカ</t>
    </rPh>
    <rPh sb="32" eb="34">
      <t>ヨテイ</t>
    </rPh>
    <rPh sb="34" eb="36">
      <t>スウリョウ</t>
    </rPh>
    <rPh sb="37" eb="38">
      <t>ジョウ</t>
    </rPh>
    <rPh sb="40" eb="41">
      <t>エ</t>
    </rPh>
    <rPh sb="42" eb="43">
      <t>ガク</t>
    </rPh>
    <rPh sb="45" eb="47">
      <t>ヒリツ</t>
    </rPh>
    <phoneticPr fontId="7"/>
  </si>
  <si>
    <t>（B）掘削　【夜間】</t>
  </si>
  <si>
    <t>195cm2以上215cm2未満 
再生細粒度ｱｽﾌｧﾙﾄ混合物(13) 良好</t>
    <rPh sb="6" eb="8">
      <t>イジョウ</t>
    </rPh>
    <rPh sb="14" eb="16">
      <t>ミマン</t>
    </rPh>
    <rPh sb="18" eb="20">
      <t>サイセイ</t>
    </rPh>
    <rPh sb="20" eb="21">
      <t>サイ</t>
    </rPh>
    <rPh sb="21" eb="23">
      <t>リュウド</t>
    </rPh>
    <rPh sb="29" eb="32">
      <t>コンゴウブツ</t>
    </rPh>
    <rPh sb="37" eb="39">
      <t>リョウコウ</t>
    </rPh>
    <phoneticPr fontId="3"/>
  </si>
  <si>
    <t>交通誘導警備員B</t>
    <phoneticPr fontId="3"/>
  </si>
  <si>
    <t xml:space="preserve">　　　件名　　  令和3年度　市内一円舗装補修工事（その1）    </t>
    <rPh sb="3" eb="5">
      <t>ケンメイ</t>
    </rPh>
    <phoneticPr fontId="7"/>
  </si>
  <si>
    <t>昼間勤務(8時~17時)　実働8h(交替要員無)</t>
    <rPh sb="0" eb="2">
      <t>ヒルマ</t>
    </rPh>
    <rPh sb="2" eb="4">
      <t>キンム</t>
    </rPh>
    <rPh sb="6" eb="7">
      <t>ジ</t>
    </rPh>
    <rPh sb="10" eb="11">
      <t>ジ</t>
    </rPh>
    <rPh sb="13" eb="15">
      <t>ジツドウ</t>
    </rPh>
    <rPh sb="18" eb="20">
      <t>コウタイ</t>
    </rPh>
    <rPh sb="20" eb="22">
      <t>ヨウイン</t>
    </rPh>
    <rPh sb="22" eb="23">
      <t>ナシ</t>
    </rPh>
    <phoneticPr fontId="3"/>
  </si>
  <si>
    <t>夜間勤務(20時~5時)　実働8h(交替要員無)</t>
    <rPh sb="0" eb="2">
      <t>ヤカン</t>
    </rPh>
    <rPh sb="2" eb="4">
      <t>キンム</t>
    </rPh>
    <rPh sb="13" eb="15">
      <t>ジツドウ</t>
    </rPh>
    <rPh sb="18" eb="20">
      <t>コウタイ</t>
    </rPh>
    <rPh sb="20" eb="22">
      <t>ヨウイン</t>
    </rPh>
    <rPh sb="22" eb="23">
      <t>ナシ</t>
    </rPh>
    <phoneticPr fontId="3"/>
  </si>
  <si>
    <t>昼間勤務(8時~17時)　実働8h(交替要員無)</t>
    <rPh sb="0" eb="2">
      <t>ヒルマ</t>
    </rPh>
    <rPh sb="2" eb="4">
      <t>キンム</t>
    </rPh>
    <rPh sb="13" eb="15">
      <t>ジツドウ</t>
    </rPh>
    <rPh sb="18" eb="20">
      <t>コウタイ</t>
    </rPh>
    <rPh sb="20" eb="22">
      <t>ヨウイン</t>
    </rPh>
    <rPh sb="22" eb="23">
      <t>ナシ</t>
    </rPh>
    <phoneticPr fontId="3"/>
  </si>
  <si>
    <t>DID有り　6.5km以下　良好</t>
    <rPh sb="3" eb="4">
      <t>ア</t>
    </rPh>
    <rPh sb="11" eb="13">
      <t>イカ</t>
    </rPh>
    <rPh sb="14" eb="16">
      <t>リョウコウ</t>
    </rPh>
    <phoneticPr fontId="3"/>
  </si>
  <si>
    <t>（A）土砂等運搬　【昼間】</t>
    <phoneticPr fontId="3"/>
  </si>
  <si>
    <t>（B）土砂等運搬　【昼間】</t>
    <phoneticPr fontId="3"/>
  </si>
  <si>
    <t>（C）土砂等運搬　【昼間】</t>
    <phoneticPr fontId="3"/>
  </si>
  <si>
    <t>ｱｽﾌｧﾙﾄ塊 有 10.5km以下 良好</t>
    <phoneticPr fontId="3"/>
  </si>
  <si>
    <t>舗装版破砕 機械積込(小規模土工) DID有り 6.5km以下 良好</t>
    <phoneticPr fontId="3"/>
  </si>
  <si>
    <t>舗装版破砕 人力積込 DID有り 8.0km以下 良好</t>
    <phoneticPr fontId="3"/>
  </si>
  <si>
    <t>1.4m未満 50mm 遮水シート・導水ﾊﾟｲﾌﾟ有り ｱｽﾌｧﾙﾄ混合物ﾎﾟｰﾗｽｱｽﾌｧﾙﾄ混合物(13) ﾀｯｸｺｰﾄPKR(ｺﾞﾑ入り)</t>
    <phoneticPr fontId="3"/>
  </si>
  <si>
    <t>m2</t>
    <phoneticPr fontId="3"/>
  </si>
  <si>
    <t>全面切削(4,000m2以下)・6cm以下　無し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</si>
</sst>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.0;[Red]\-#,##0.0"/>
    <numFmt numFmtId="178" formatCode="0.0000%"/>
    <numFmt numFmtId="179" formatCode="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rgb="FF00206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</cellStyleXfs>
  <cellXfs count="75">
    <xf numFmtId="0" fontId="0" fillId="0" borderId="0" xfId="0">
      <alignment vertical="center"/>
    </xf>
    <xf numFmtId="49" fontId="5" fillId="0" borderId="4" xfId="2" applyNumberFormat="1" applyFont="1" applyFill="1" applyBorder="1" applyAlignment="1">
      <alignment horizontal="left" vertical="center" shrinkToFit="1"/>
    </xf>
    <xf numFmtId="49" fontId="8" fillId="0" borderId="4" xfId="2" applyNumberFormat="1" applyFont="1" applyFill="1" applyBorder="1" applyAlignment="1">
      <alignment horizontal="left" vertical="center" wrapText="1" shrinkToFit="1"/>
    </xf>
    <xf numFmtId="49" fontId="5" fillId="0" borderId="4" xfId="2" applyNumberFormat="1" applyFont="1" applyFill="1" applyBorder="1" applyAlignment="1">
      <alignment vertical="center" shrinkToFit="1"/>
    </xf>
    <xf numFmtId="49" fontId="5" fillId="0" borderId="4" xfId="2" applyNumberFormat="1" applyFont="1" applyFill="1" applyBorder="1" applyAlignment="1">
      <alignment horizontal="center" vertical="center" shrinkToFit="1"/>
    </xf>
    <xf numFmtId="49" fontId="5" fillId="0" borderId="4" xfId="2" applyNumberFormat="1" applyFont="1" applyFill="1" applyBorder="1" applyAlignment="1">
      <alignment vertical="center" wrapText="1" shrinkToFit="1"/>
    </xf>
    <xf numFmtId="177" fontId="5" fillId="0" borderId="4" xfId="3" applyNumberFormat="1" applyFont="1" applyFill="1" applyBorder="1" applyAlignment="1">
      <alignment horizontal="right" vertical="center" shrinkToFit="1"/>
    </xf>
    <xf numFmtId="38" fontId="5" fillId="0" borderId="6" xfId="1" applyNumberFormat="1" applyFont="1" applyFill="1" applyBorder="1" applyAlignment="1">
      <alignment horizontal="right" vertical="center" shrinkToFit="1"/>
    </xf>
    <xf numFmtId="0" fontId="6" fillId="0" borderId="5" xfId="2" applyFont="1" applyFill="1" applyBorder="1" applyAlignment="1">
      <alignment horizontal="center" vertical="center" shrinkToFit="1"/>
    </xf>
    <xf numFmtId="177" fontId="5" fillId="0" borderId="7" xfId="3" applyNumberFormat="1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6" fillId="0" borderId="1" xfId="2" applyFont="1" applyFill="1" applyBorder="1" applyAlignment="1">
      <alignment horizontal="center" vertical="center" shrinkToFit="1"/>
    </xf>
    <xf numFmtId="177" fontId="5" fillId="0" borderId="8" xfId="3" applyNumberFormat="1" applyFont="1" applyFill="1" applyBorder="1" applyAlignment="1">
      <alignment horizontal="right" vertical="center" shrinkToFit="1"/>
    </xf>
    <xf numFmtId="0" fontId="6" fillId="0" borderId="9" xfId="2" applyFont="1" applyFill="1" applyBorder="1" applyAlignment="1">
      <alignment horizontal="center" vertical="center" shrinkToFit="1"/>
    </xf>
    <xf numFmtId="49" fontId="5" fillId="0" borderId="10" xfId="2" applyNumberFormat="1" applyFont="1" applyFill="1" applyBorder="1" applyAlignment="1">
      <alignment vertical="center" shrinkToFit="1"/>
    </xf>
    <xf numFmtId="49" fontId="5" fillId="0" borderId="10" xfId="2" applyNumberFormat="1" applyFont="1" applyFill="1" applyBorder="1" applyAlignment="1">
      <alignment horizontal="center" vertical="center" shrinkToFit="1"/>
    </xf>
    <xf numFmtId="177" fontId="5" fillId="0" borderId="11" xfId="3" applyNumberFormat="1" applyFont="1" applyFill="1" applyBorder="1" applyAlignment="1">
      <alignment horizontal="right" vertical="center" shrinkToFit="1"/>
    </xf>
    <xf numFmtId="49" fontId="4" fillId="0" borderId="2" xfId="2" applyNumberFormat="1" applyFont="1" applyFill="1" applyBorder="1" applyAlignment="1">
      <alignment horizontal="center" vertical="center" shrinkToFit="1"/>
    </xf>
    <xf numFmtId="0" fontId="9" fillId="0" borderId="0" xfId="0" applyFont="1" applyAlignment="1"/>
    <xf numFmtId="0" fontId="0" fillId="0" borderId="0" xfId="0" applyAlignment="1"/>
    <xf numFmtId="178" fontId="1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Alignment="1"/>
    <xf numFmtId="178" fontId="0" fillId="2" borderId="0" xfId="0" applyNumberFormat="1" applyFill="1" applyAlignment="1">
      <alignment horizontal="left"/>
    </xf>
    <xf numFmtId="178" fontId="0" fillId="2" borderId="0" xfId="0" applyNumberFormat="1" applyFill="1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8" fontId="13" fillId="2" borderId="0" xfId="0" applyNumberFormat="1" applyFont="1" applyFill="1" applyAlignment="1">
      <alignment vertical="center"/>
    </xf>
    <xf numFmtId="38" fontId="9" fillId="0" borderId="3" xfId="3" applyFont="1" applyFill="1" applyBorder="1" applyAlignment="1">
      <alignment horizontal="center" vertical="center" shrinkToFit="1"/>
    </xf>
    <xf numFmtId="49" fontId="6" fillId="0" borderId="0" xfId="2" applyNumberFormat="1" applyFont="1" applyBorder="1" applyAlignment="1">
      <alignment horizontal="center" vertical="center" shrinkToFit="1"/>
    </xf>
    <xf numFmtId="38" fontId="6" fillId="0" borderId="0" xfId="3" applyFont="1" applyFill="1" applyBorder="1" applyAlignment="1">
      <alignment horizontal="center" vertical="center" shrinkToFit="1"/>
    </xf>
    <xf numFmtId="38" fontId="15" fillId="0" borderId="0" xfId="3" applyFont="1" applyFill="1" applyBorder="1" applyAlignment="1">
      <alignment horizontal="center" vertical="center" shrinkToFit="1"/>
    </xf>
    <xf numFmtId="178" fontId="10" fillId="2" borderId="0" xfId="0" applyNumberFormat="1" applyFont="1" applyFill="1">
      <alignment vertical="center"/>
    </xf>
    <xf numFmtId="0" fontId="9" fillId="0" borderId="0" xfId="0" applyFont="1" applyBorder="1" applyAlignment="1"/>
    <xf numFmtId="178" fontId="10" fillId="2" borderId="0" xfId="0" applyNumberFormat="1" applyFont="1" applyFill="1" applyBorder="1" applyAlignment="1"/>
    <xf numFmtId="178" fontId="10" fillId="2" borderId="0" xfId="0" applyNumberFormat="1" applyFont="1" applyFill="1" applyAlignment="1"/>
    <xf numFmtId="178" fontId="16" fillId="2" borderId="0" xfId="0" applyNumberFormat="1" applyFont="1" applyFill="1" applyAlignment="1" applyProtection="1">
      <alignment horizontal="right" vertical="center"/>
    </xf>
    <xf numFmtId="0" fontId="9" fillId="0" borderId="14" xfId="0" applyFont="1" applyBorder="1" applyAlignment="1"/>
    <xf numFmtId="178" fontId="10" fillId="2" borderId="14" xfId="0" applyNumberFormat="1" applyFont="1" applyFill="1" applyBorder="1" applyAlignment="1"/>
    <xf numFmtId="49" fontId="5" fillId="0" borderId="4" xfId="2" applyNumberFormat="1" applyFont="1" applyFill="1" applyBorder="1" applyAlignment="1">
      <alignment horizontal="left" vertical="center" wrapText="1" shrinkToFit="1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4" fillId="0" borderId="0" xfId="2" applyFont="1" applyBorder="1" applyAlignment="1">
      <alignment horizontal="left" vertical="top" shrinkToFit="1"/>
    </xf>
    <xf numFmtId="0" fontId="6" fillId="0" borderId="0" xfId="0" applyFont="1" applyAlignment="1">
      <alignment horizontal="center"/>
    </xf>
    <xf numFmtId="0" fontId="17" fillId="0" borderId="5" xfId="0" applyFont="1" applyFill="1" applyBorder="1">
      <alignment vertical="center"/>
    </xf>
    <xf numFmtId="38" fontId="5" fillId="3" borderId="4" xfId="3" applyNumberFormat="1" applyFont="1" applyFill="1" applyBorder="1" applyAlignment="1" applyProtection="1">
      <alignment vertical="center" shrinkToFit="1"/>
      <protection locked="0"/>
    </xf>
    <xf numFmtId="179" fontId="6" fillId="0" borderId="16" xfId="2" applyNumberFormat="1" applyFont="1" applyFill="1" applyBorder="1" applyAlignment="1">
      <alignment horizontal="center" vertical="center" shrinkToFit="1"/>
    </xf>
    <xf numFmtId="176" fontId="6" fillId="0" borderId="2" xfId="2" applyNumberFormat="1" applyFont="1" applyFill="1" applyBorder="1" applyAlignment="1">
      <alignment horizontal="center" vertical="center" wrapText="1" shrinkToFit="1"/>
    </xf>
    <xf numFmtId="179" fontId="6" fillId="0" borderId="17" xfId="2" applyNumberFormat="1" applyFont="1" applyFill="1" applyBorder="1" applyAlignment="1">
      <alignment horizontal="center" vertical="center" shrinkToFit="1"/>
    </xf>
    <xf numFmtId="179" fontId="6" fillId="0" borderId="18" xfId="2" applyNumberFormat="1" applyFont="1" applyFill="1" applyBorder="1" applyAlignment="1">
      <alignment horizontal="center" vertical="center" shrinkToFit="1"/>
    </xf>
    <xf numFmtId="0" fontId="0" fillId="0" borderId="16" xfId="0" applyFill="1" applyBorder="1">
      <alignment vertical="center"/>
    </xf>
    <xf numFmtId="178" fontId="17" fillId="0" borderId="5" xfId="0" applyNumberFormat="1" applyFont="1" applyFill="1" applyBorder="1">
      <alignment vertical="center"/>
    </xf>
    <xf numFmtId="178" fontId="18" fillId="2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2" applyFont="1" applyBorder="1" applyAlignment="1">
      <alignment horizontal="left" vertical="top" shrinkToFit="1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49" fontId="5" fillId="0" borderId="10" xfId="2" applyNumberFormat="1" applyFont="1" applyFill="1" applyBorder="1" applyAlignment="1">
      <alignment horizontal="left" vertical="center" shrinkToFi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14" xfId="0" applyFont="1" applyBorder="1" applyAlignment="1"/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2" applyFont="1" applyBorder="1" applyAlignment="1">
      <alignment horizontal="left" vertical="top" shrinkToFit="1"/>
    </xf>
    <xf numFmtId="0" fontId="6" fillId="0" borderId="0" xfId="0" applyFont="1" applyAlignment="1">
      <alignment horizontal="center"/>
    </xf>
    <xf numFmtId="49" fontId="6" fillId="0" borderId="15" xfId="2" applyNumberFormat="1" applyFont="1" applyBorder="1" applyAlignment="1">
      <alignment horizontal="justify" vertical="center" shrinkToFit="1"/>
    </xf>
    <xf numFmtId="49" fontId="6" fillId="0" borderId="16" xfId="2" applyNumberFormat="1" applyFont="1" applyBorder="1" applyAlignment="1">
      <alignment horizontal="justify" vertical="center" shrinkToFi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4" fillId="0" borderId="12" xfId="2" applyNumberFormat="1" applyFont="1" applyFill="1" applyBorder="1" applyAlignment="1">
      <alignment horizontal="center" vertical="center" shrinkToFit="1"/>
    </xf>
    <xf numFmtId="49" fontId="4" fillId="0" borderId="13" xfId="2" applyNumberFormat="1" applyFont="1" applyFill="1" applyBorder="1" applyAlignment="1">
      <alignment horizontal="center" vertical="center" shrinkToFit="1"/>
    </xf>
  </cellXfs>
  <cellStyles count="7">
    <cellStyle name="桁区切り" xfId="1" builtinId="6"/>
    <cellStyle name="桁区切り 2" xfId="3"/>
    <cellStyle name="標準" xfId="0" builtinId="0"/>
    <cellStyle name="標準 2" xfId="4"/>
    <cellStyle name="標準 3" xfId="5"/>
    <cellStyle name="標準 4" xfId="2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40"/>
  <sheetViews>
    <sheetView tabSelected="1" view="pageBreakPreview" zoomScale="115" zoomScaleNormal="100" zoomScaleSheetLayoutView="115" workbookViewId="0">
      <selection activeCell="E7" sqref="E7"/>
    </sheetView>
  </sheetViews>
  <sheetFormatPr defaultRowHeight="13.5" x14ac:dyDescent="0.15"/>
  <cols>
    <col min="1" max="1" width="3.375" style="10" customWidth="1"/>
    <col min="2" max="2" width="26.625" style="63" customWidth="1"/>
    <col min="3" max="3" width="38.75" style="64" customWidth="1"/>
    <col min="4" max="4" width="4.375" style="10" customWidth="1"/>
    <col min="5" max="5" width="8.25" style="10" customWidth="1"/>
    <col min="6" max="6" width="5.75" style="10" customWidth="1"/>
    <col min="7" max="7" width="9" style="10"/>
    <col min="8" max="8" width="9" style="10" customWidth="1"/>
    <col min="9" max="16384" width="9" style="10"/>
  </cols>
  <sheetData>
    <row r="1" spans="1:8" s="19" customFormat="1" ht="33.75" customHeight="1" x14ac:dyDescent="0.15">
      <c r="B1" s="65" t="s">
        <v>144</v>
      </c>
      <c r="C1" s="65"/>
      <c r="D1" s="65"/>
      <c r="E1" s="65"/>
      <c r="F1" s="65"/>
      <c r="G1" s="65"/>
      <c r="H1" s="20"/>
    </row>
    <row r="2" spans="1:8" s="19" customFormat="1" x14ac:dyDescent="0.15">
      <c r="A2" s="21" t="s">
        <v>145</v>
      </c>
      <c r="B2" s="56"/>
      <c r="C2" s="56"/>
      <c r="D2" s="21"/>
      <c r="G2" s="22"/>
      <c r="H2" s="23"/>
    </row>
    <row r="3" spans="1:8" s="19" customFormat="1" x14ac:dyDescent="0.15">
      <c r="B3" s="57"/>
      <c r="C3" s="57"/>
      <c r="G3" s="22"/>
      <c r="H3" s="24"/>
    </row>
    <row r="4" spans="1:8" s="19" customFormat="1" ht="18.75" customHeight="1" x14ac:dyDescent="0.15">
      <c r="B4" s="66" t="s">
        <v>167</v>
      </c>
      <c r="C4" s="66"/>
      <c r="D4" s="66"/>
      <c r="E4" s="66"/>
      <c r="F4" s="25"/>
      <c r="G4" s="26"/>
      <c r="H4" s="27"/>
    </row>
    <row r="5" spans="1:8" s="19" customFormat="1" ht="18.75" customHeight="1" thickBot="1" x14ac:dyDescent="0.2">
      <c r="B5" s="53"/>
      <c r="C5" s="53"/>
      <c r="D5" s="41"/>
      <c r="E5" s="41"/>
      <c r="F5" s="25"/>
      <c r="G5" s="26"/>
      <c r="H5" s="27"/>
    </row>
    <row r="6" spans="1:8" ht="39" customHeight="1" x14ac:dyDescent="0.15">
      <c r="A6" s="11" t="s">
        <v>0</v>
      </c>
      <c r="B6" s="73" t="s">
        <v>1</v>
      </c>
      <c r="C6" s="74"/>
      <c r="D6" s="17" t="s">
        <v>2</v>
      </c>
      <c r="E6" s="47" t="s">
        <v>161</v>
      </c>
      <c r="F6" s="47" t="s">
        <v>159</v>
      </c>
      <c r="G6" s="28" t="s">
        <v>146</v>
      </c>
      <c r="H6" s="52" t="s">
        <v>147</v>
      </c>
    </row>
    <row r="7" spans="1:8" ht="30" customHeight="1" x14ac:dyDescent="0.15">
      <c r="A7" s="8">
        <v>1</v>
      </c>
      <c r="B7" s="3" t="s">
        <v>3</v>
      </c>
      <c r="C7" s="1" t="s">
        <v>4</v>
      </c>
      <c r="D7" s="4" t="s">
        <v>5</v>
      </c>
      <c r="E7" s="45"/>
      <c r="F7" s="6">
        <v>1</v>
      </c>
      <c r="G7" s="7">
        <f>ROUNDDOWN(E7*F7,0)</f>
        <v>0</v>
      </c>
      <c r="H7" s="44">
        <v>1.25E-4</v>
      </c>
    </row>
    <row r="8" spans="1:8" ht="30" customHeight="1" x14ac:dyDescent="0.15">
      <c r="A8" s="8">
        <v>2</v>
      </c>
      <c r="B8" s="3" t="s">
        <v>6</v>
      </c>
      <c r="C8" s="1" t="s">
        <v>7</v>
      </c>
      <c r="D8" s="4" t="s">
        <v>5</v>
      </c>
      <c r="E8" s="45"/>
      <c r="F8" s="6">
        <v>1</v>
      </c>
      <c r="G8" s="7">
        <f t="shared" ref="G8:G71" si="0">ROUNDDOWN(E8*F8,0)</f>
        <v>0</v>
      </c>
      <c r="H8" s="44">
        <v>2.5900000000000001E-4</v>
      </c>
    </row>
    <row r="9" spans="1:8" ht="30" customHeight="1" x14ac:dyDescent="0.15">
      <c r="A9" s="8">
        <v>3</v>
      </c>
      <c r="B9" s="3" t="s">
        <v>8</v>
      </c>
      <c r="C9" s="1" t="s">
        <v>9</v>
      </c>
      <c r="D9" s="4" t="s">
        <v>5</v>
      </c>
      <c r="E9" s="45"/>
      <c r="F9" s="6">
        <v>1</v>
      </c>
      <c r="G9" s="7">
        <f t="shared" si="0"/>
        <v>0</v>
      </c>
      <c r="H9" s="44">
        <v>5.8900000000000001E-4</v>
      </c>
    </row>
    <row r="10" spans="1:8" ht="30" customHeight="1" x14ac:dyDescent="0.15">
      <c r="A10" s="8">
        <v>4</v>
      </c>
      <c r="B10" s="3" t="s">
        <v>107</v>
      </c>
      <c r="C10" s="1" t="s">
        <v>4</v>
      </c>
      <c r="D10" s="4" t="s">
        <v>5</v>
      </c>
      <c r="E10" s="45"/>
      <c r="F10" s="6">
        <v>1</v>
      </c>
      <c r="G10" s="7">
        <f t="shared" si="0"/>
        <v>0</v>
      </c>
      <c r="H10" s="44">
        <v>1.6000000000000001E-4</v>
      </c>
    </row>
    <row r="11" spans="1:8" ht="30" customHeight="1" x14ac:dyDescent="0.15">
      <c r="A11" s="8">
        <v>5</v>
      </c>
      <c r="B11" s="3" t="s">
        <v>164</v>
      </c>
      <c r="C11" s="1" t="s">
        <v>7</v>
      </c>
      <c r="D11" s="4" t="s">
        <v>5</v>
      </c>
      <c r="E11" s="45"/>
      <c r="F11" s="6">
        <v>1</v>
      </c>
      <c r="G11" s="7">
        <f t="shared" si="0"/>
        <v>0</v>
      </c>
      <c r="H11" s="44">
        <v>3.4600000000000001E-4</v>
      </c>
    </row>
    <row r="12" spans="1:8" ht="30" customHeight="1" x14ac:dyDescent="0.15">
      <c r="A12" s="8">
        <v>6</v>
      </c>
      <c r="B12" s="3" t="s">
        <v>10</v>
      </c>
      <c r="C12" s="1" t="s">
        <v>9</v>
      </c>
      <c r="D12" s="4" t="s">
        <v>5</v>
      </c>
      <c r="E12" s="45"/>
      <c r="F12" s="6">
        <v>1</v>
      </c>
      <c r="G12" s="7">
        <f t="shared" si="0"/>
        <v>0</v>
      </c>
      <c r="H12" s="44">
        <v>8.8400000000000002E-4</v>
      </c>
    </row>
    <row r="13" spans="1:8" ht="30" customHeight="1" x14ac:dyDescent="0.15">
      <c r="A13" s="8">
        <v>7</v>
      </c>
      <c r="B13" s="3" t="s">
        <v>172</v>
      </c>
      <c r="C13" s="2" t="s">
        <v>129</v>
      </c>
      <c r="D13" s="4" t="s">
        <v>5</v>
      </c>
      <c r="E13" s="45"/>
      <c r="F13" s="6">
        <v>1</v>
      </c>
      <c r="G13" s="7">
        <f t="shared" si="0"/>
        <v>0</v>
      </c>
      <c r="H13" s="44">
        <v>2.02E-4</v>
      </c>
    </row>
    <row r="14" spans="1:8" ht="30" customHeight="1" x14ac:dyDescent="0.15">
      <c r="A14" s="8">
        <v>8</v>
      </c>
      <c r="B14" s="3" t="s">
        <v>173</v>
      </c>
      <c r="C14" s="2" t="s">
        <v>130</v>
      </c>
      <c r="D14" s="4" t="s">
        <v>5</v>
      </c>
      <c r="E14" s="45"/>
      <c r="F14" s="6">
        <v>1</v>
      </c>
      <c r="G14" s="7">
        <f t="shared" si="0"/>
        <v>0</v>
      </c>
      <c r="H14" s="44">
        <v>4.1399999999999998E-4</v>
      </c>
    </row>
    <row r="15" spans="1:8" ht="30" customHeight="1" x14ac:dyDescent="0.15">
      <c r="A15" s="8">
        <v>9</v>
      </c>
      <c r="B15" s="3" t="s">
        <v>174</v>
      </c>
      <c r="C15" s="2" t="s">
        <v>131</v>
      </c>
      <c r="D15" s="4" t="s">
        <v>5</v>
      </c>
      <c r="E15" s="45"/>
      <c r="F15" s="6">
        <v>1</v>
      </c>
      <c r="G15" s="7">
        <f t="shared" si="0"/>
        <v>0</v>
      </c>
      <c r="H15" s="44">
        <v>4.1399999999999998E-4</v>
      </c>
    </row>
    <row r="16" spans="1:8" ht="30" customHeight="1" x14ac:dyDescent="0.15">
      <c r="A16" s="8">
        <v>10</v>
      </c>
      <c r="B16" s="3" t="s">
        <v>14</v>
      </c>
      <c r="C16" s="2" t="s">
        <v>11</v>
      </c>
      <c r="D16" s="4" t="s">
        <v>5</v>
      </c>
      <c r="E16" s="45"/>
      <c r="F16" s="6">
        <v>1</v>
      </c>
      <c r="G16" s="7">
        <f t="shared" si="0"/>
        <v>0</v>
      </c>
      <c r="H16" s="44">
        <v>2.3900000000000001E-4</v>
      </c>
    </row>
    <row r="17" spans="1:8" ht="30" customHeight="1" x14ac:dyDescent="0.15">
      <c r="A17" s="8">
        <v>11</v>
      </c>
      <c r="B17" s="3" t="s">
        <v>15</v>
      </c>
      <c r="C17" s="2" t="s">
        <v>12</v>
      </c>
      <c r="D17" s="4" t="s">
        <v>5</v>
      </c>
      <c r="E17" s="45"/>
      <c r="F17" s="6">
        <v>1</v>
      </c>
      <c r="G17" s="7">
        <f t="shared" si="0"/>
        <v>0</v>
      </c>
      <c r="H17" s="44">
        <v>4.2900000000000002E-4</v>
      </c>
    </row>
    <row r="18" spans="1:8" ht="30" customHeight="1" x14ac:dyDescent="0.15">
      <c r="A18" s="8">
        <v>12</v>
      </c>
      <c r="B18" s="3" t="s">
        <v>16</v>
      </c>
      <c r="C18" s="2" t="s">
        <v>13</v>
      </c>
      <c r="D18" s="4" t="s">
        <v>5</v>
      </c>
      <c r="E18" s="45"/>
      <c r="F18" s="6">
        <v>1</v>
      </c>
      <c r="G18" s="7">
        <f t="shared" si="0"/>
        <v>0</v>
      </c>
      <c r="H18" s="44">
        <v>4.7199999999999998E-4</v>
      </c>
    </row>
    <row r="19" spans="1:8" ht="30" customHeight="1" x14ac:dyDescent="0.15">
      <c r="A19" s="8">
        <v>13</v>
      </c>
      <c r="B19" s="3" t="s">
        <v>68</v>
      </c>
      <c r="C19" s="1"/>
      <c r="D19" s="4" t="s">
        <v>5</v>
      </c>
      <c r="E19" s="45"/>
      <c r="F19" s="6">
        <v>1</v>
      </c>
      <c r="G19" s="7">
        <f t="shared" si="0"/>
        <v>0</v>
      </c>
      <c r="H19" s="44">
        <v>6.0800000000000003E-4</v>
      </c>
    </row>
    <row r="20" spans="1:8" ht="30" customHeight="1" x14ac:dyDescent="0.15">
      <c r="A20" s="8">
        <v>14</v>
      </c>
      <c r="B20" s="3" t="s">
        <v>69</v>
      </c>
      <c r="C20" s="1"/>
      <c r="D20" s="4" t="s">
        <v>5</v>
      </c>
      <c r="E20" s="45"/>
      <c r="F20" s="6">
        <v>1</v>
      </c>
      <c r="G20" s="7">
        <f t="shared" si="0"/>
        <v>0</v>
      </c>
      <c r="H20" s="44">
        <v>1.0950000000000001E-3</v>
      </c>
    </row>
    <row r="21" spans="1:8" ht="30" customHeight="1" x14ac:dyDescent="0.15">
      <c r="A21" s="8">
        <v>15</v>
      </c>
      <c r="B21" s="3" t="s">
        <v>17</v>
      </c>
      <c r="C21" s="1"/>
      <c r="D21" s="4" t="s">
        <v>5</v>
      </c>
      <c r="E21" s="45"/>
      <c r="F21" s="6">
        <v>1</v>
      </c>
      <c r="G21" s="7">
        <f t="shared" si="0"/>
        <v>0</v>
      </c>
      <c r="H21" s="44">
        <v>5.1500000000000005E-4</v>
      </c>
    </row>
    <row r="22" spans="1:8" ht="30" customHeight="1" x14ac:dyDescent="0.15">
      <c r="A22" s="8">
        <v>16</v>
      </c>
      <c r="B22" s="3" t="s">
        <v>18</v>
      </c>
      <c r="C22" s="1"/>
      <c r="D22" s="4" t="s">
        <v>5</v>
      </c>
      <c r="E22" s="45"/>
      <c r="F22" s="6">
        <v>1</v>
      </c>
      <c r="G22" s="7">
        <f t="shared" si="0"/>
        <v>0</v>
      </c>
      <c r="H22" s="44">
        <v>5.8E-4</v>
      </c>
    </row>
    <row r="23" spans="1:8" ht="30" customHeight="1" x14ac:dyDescent="0.15">
      <c r="A23" s="8">
        <v>17</v>
      </c>
      <c r="B23" s="3" t="s">
        <v>19</v>
      </c>
      <c r="C23" s="1" t="s">
        <v>20</v>
      </c>
      <c r="D23" s="4" t="s">
        <v>21</v>
      </c>
      <c r="E23" s="45"/>
      <c r="F23" s="6">
        <v>319.60000000000002</v>
      </c>
      <c r="G23" s="7">
        <f t="shared" si="0"/>
        <v>0</v>
      </c>
      <c r="H23" s="44">
        <v>2.0174000000000001E-2</v>
      </c>
    </row>
    <row r="24" spans="1:8" ht="30" customHeight="1" x14ac:dyDescent="0.15">
      <c r="A24" s="8">
        <v>18</v>
      </c>
      <c r="B24" s="3" t="s">
        <v>19</v>
      </c>
      <c r="C24" s="1" t="s">
        <v>70</v>
      </c>
      <c r="D24" s="4" t="s">
        <v>21</v>
      </c>
      <c r="E24" s="45"/>
      <c r="F24" s="6">
        <v>1</v>
      </c>
      <c r="G24" s="7">
        <f t="shared" si="0"/>
        <v>0</v>
      </c>
      <c r="H24" s="44">
        <v>1.56E-4</v>
      </c>
    </row>
    <row r="25" spans="1:8" ht="30" customHeight="1" x14ac:dyDescent="0.15">
      <c r="A25" s="8">
        <v>19</v>
      </c>
      <c r="B25" s="3" t="s">
        <v>22</v>
      </c>
      <c r="C25" s="1" t="s">
        <v>20</v>
      </c>
      <c r="D25" s="4" t="s">
        <v>21</v>
      </c>
      <c r="E25" s="45"/>
      <c r="F25" s="6">
        <v>132</v>
      </c>
      <c r="G25" s="7">
        <f t="shared" si="0"/>
        <v>0</v>
      </c>
      <c r="H25" s="44">
        <v>1.051E-2</v>
      </c>
    </row>
    <row r="26" spans="1:8" ht="30" customHeight="1" x14ac:dyDescent="0.15">
      <c r="A26" s="8">
        <v>20</v>
      </c>
      <c r="B26" s="3" t="s">
        <v>22</v>
      </c>
      <c r="C26" s="1" t="s">
        <v>70</v>
      </c>
      <c r="D26" s="4" t="s">
        <v>21</v>
      </c>
      <c r="E26" s="45"/>
      <c r="F26" s="6">
        <v>1</v>
      </c>
      <c r="G26" s="7">
        <f t="shared" si="0"/>
        <v>0</v>
      </c>
      <c r="H26" s="44">
        <v>1.8599999999999999E-4</v>
      </c>
    </row>
    <row r="27" spans="1:8" ht="30" customHeight="1" x14ac:dyDescent="0.15">
      <c r="A27" s="8">
        <v>21</v>
      </c>
      <c r="B27" s="3" t="s">
        <v>23</v>
      </c>
      <c r="C27" s="1"/>
      <c r="D27" s="4" t="s">
        <v>24</v>
      </c>
      <c r="E27" s="45"/>
      <c r="F27" s="6">
        <v>1073.8000000000002</v>
      </c>
      <c r="G27" s="7">
        <f t="shared" si="0"/>
        <v>0</v>
      </c>
      <c r="H27" s="44">
        <v>0.12931000000000001</v>
      </c>
    </row>
    <row r="28" spans="1:8" ht="30" customHeight="1" x14ac:dyDescent="0.15">
      <c r="A28" s="8">
        <v>22</v>
      </c>
      <c r="B28" s="5" t="s">
        <v>25</v>
      </c>
      <c r="C28" s="1"/>
      <c r="D28" s="4" t="s">
        <v>24</v>
      </c>
      <c r="E28" s="45"/>
      <c r="F28" s="6">
        <v>118.5</v>
      </c>
      <c r="G28" s="7">
        <f t="shared" si="0"/>
        <v>0</v>
      </c>
      <c r="H28" s="44">
        <v>2.0029000000000002E-2</v>
      </c>
    </row>
    <row r="29" spans="1:8" ht="30" customHeight="1" x14ac:dyDescent="0.15">
      <c r="A29" s="8">
        <v>23</v>
      </c>
      <c r="B29" s="3" t="s">
        <v>26</v>
      </c>
      <c r="C29" s="1" t="s">
        <v>27</v>
      </c>
      <c r="D29" s="4" t="s">
        <v>24</v>
      </c>
      <c r="E29" s="45"/>
      <c r="F29" s="6">
        <v>1</v>
      </c>
      <c r="G29" s="7">
        <f t="shared" si="0"/>
        <v>0</v>
      </c>
      <c r="H29" s="44">
        <v>2.7999999999999998E-4</v>
      </c>
    </row>
    <row r="30" spans="1:8" ht="30" customHeight="1" x14ac:dyDescent="0.15">
      <c r="A30" s="8">
        <v>24</v>
      </c>
      <c r="B30" s="3" t="s">
        <v>26</v>
      </c>
      <c r="C30" s="39" t="s">
        <v>28</v>
      </c>
      <c r="D30" s="4" t="s">
        <v>24</v>
      </c>
      <c r="E30" s="45"/>
      <c r="F30" s="6">
        <v>1</v>
      </c>
      <c r="G30" s="7">
        <f t="shared" si="0"/>
        <v>0</v>
      </c>
      <c r="H30" s="44">
        <v>4.7899999999999999E-4</v>
      </c>
    </row>
    <row r="31" spans="1:8" ht="30" customHeight="1" x14ac:dyDescent="0.15">
      <c r="A31" s="8">
        <v>25</v>
      </c>
      <c r="B31" s="3" t="s">
        <v>29</v>
      </c>
      <c r="C31" s="1"/>
      <c r="D31" s="4" t="s">
        <v>24</v>
      </c>
      <c r="E31" s="45"/>
      <c r="F31" s="6">
        <v>350.9</v>
      </c>
      <c r="G31" s="7">
        <f t="shared" si="0"/>
        <v>0</v>
      </c>
      <c r="H31" s="44">
        <v>6.1530000000000001E-2</v>
      </c>
    </row>
    <row r="32" spans="1:8" ht="30" customHeight="1" x14ac:dyDescent="0.15">
      <c r="A32" s="8">
        <v>26</v>
      </c>
      <c r="B32" s="5" t="s">
        <v>30</v>
      </c>
      <c r="C32" s="1"/>
      <c r="D32" s="4" t="s">
        <v>24</v>
      </c>
      <c r="E32" s="45"/>
      <c r="F32" s="6">
        <v>1</v>
      </c>
      <c r="G32" s="7">
        <f t="shared" si="0"/>
        <v>0</v>
      </c>
      <c r="H32" s="44">
        <v>2.2599999999999999E-4</v>
      </c>
    </row>
    <row r="33" spans="1:8" ht="30" customHeight="1" x14ac:dyDescent="0.15">
      <c r="A33" s="8">
        <v>27</v>
      </c>
      <c r="B33" s="3" t="s">
        <v>31</v>
      </c>
      <c r="C33" s="39" t="s">
        <v>28</v>
      </c>
      <c r="D33" s="4" t="s">
        <v>24</v>
      </c>
      <c r="E33" s="45"/>
      <c r="F33" s="6">
        <v>1</v>
      </c>
      <c r="G33" s="7">
        <f t="shared" si="0"/>
        <v>0</v>
      </c>
      <c r="H33" s="44">
        <v>7.0600000000000003E-4</v>
      </c>
    </row>
    <row r="34" spans="1:8" ht="30" customHeight="1" x14ac:dyDescent="0.15">
      <c r="A34" s="8">
        <v>28</v>
      </c>
      <c r="B34" s="5" t="s">
        <v>71</v>
      </c>
      <c r="C34" s="39" t="s">
        <v>180</v>
      </c>
      <c r="D34" s="4" t="s">
        <v>24</v>
      </c>
      <c r="E34" s="45"/>
      <c r="F34" s="6">
        <v>1</v>
      </c>
      <c r="G34" s="7">
        <f t="shared" si="0"/>
        <v>0</v>
      </c>
      <c r="H34" s="44">
        <v>5.5000000000000002E-5</v>
      </c>
    </row>
    <row r="35" spans="1:8" ht="30" customHeight="1" x14ac:dyDescent="0.15">
      <c r="A35" s="8">
        <v>29</v>
      </c>
      <c r="B35" s="5" t="s">
        <v>71</v>
      </c>
      <c r="C35" s="39" t="s">
        <v>72</v>
      </c>
      <c r="D35" s="4" t="s">
        <v>24</v>
      </c>
      <c r="E35" s="45"/>
      <c r="F35" s="6">
        <v>1</v>
      </c>
      <c r="G35" s="7">
        <f t="shared" si="0"/>
        <v>0</v>
      </c>
      <c r="H35" s="44">
        <v>6.2000000000000003E-5</v>
      </c>
    </row>
    <row r="36" spans="1:8" ht="30" customHeight="1" x14ac:dyDescent="0.15">
      <c r="A36" s="8">
        <v>30</v>
      </c>
      <c r="B36" s="5" t="s">
        <v>73</v>
      </c>
      <c r="C36" s="39" t="s">
        <v>180</v>
      </c>
      <c r="D36" s="4" t="s">
        <v>24</v>
      </c>
      <c r="E36" s="45"/>
      <c r="F36" s="6">
        <v>1</v>
      </c>
      <c r="G36" s="7">
        <f t="shared" si="0"/>
        <v>0</v>
      </c>
      <c r="H36" s="44">
        <v>6.3999999999999997E-5</v>
      </c>
    </row>
    <row r="37" spans="1:8" ht="30" customHeight="1" x14ac:dyDescent="0.15">
      <c r="A37" s="8">
        <v>31</v>
      </c>
      <c r="B37" s="5" t="s">
        <v>74</v>
      </c>
      <c r="C37" s="39" t="s">
        <v>72</v>
      </c>
      <c r="D37" s="4" t="s">
        <v>24</v>
      </c>
      <c r="E37" s="45"/>
      <c r="F37" s="6">
        <v>1</v>
      </c>
      <c r="G37" s="7">
        <f t="shared" si="0"/>
        <v>0</v>
      </c>
      <c r="H37" s="44">
        <v>7.2999999999999999E-5</v>
      </c>
    </row>
    <row r="38" spans="1:8" ht="30" customHeight="1" x14ac:dyDescent="0.15">
      <c r="A38" s="8">
        <v>32</v>
      </c>
      <c r="B38" s="3" t="s">
        <v>32</v>
      </c>
      <c r="C38" s="39" t="s">
        <v>175</v>
      </c>
      <c r="D38" s="4" t="s">
        <v>5</v>
      </c>
      <c r="E38" s="45"/>
      <c r="F38" s="6">
        <v>64.2</v>
      </c>
      <c r="G38" s="7">
        <f t="shared" si="0"/>
        <v>0</v>
      </c>
      <c r="H38" s="44">
        <v>1.847E-2</v>
      </c>
    </row>
    <row r="39" spans="1:8" ht="30" customHeight="1" x14ac:dyDescent="0.15">
      <c r="A39" s="8">
        <v>33</v>
      </c>
      <c r="B39" s="3" t="s">
        <v>34</v>
      </c>
      <c r="C39" s="39" t="s">
        <v>176</v>
      </c>
      <c r="D39" s="4" t="s">
        <v>5</v>
      </c>
      <c r="E39" s="45"/>
      <c r="F39" s="6">
        <v>5.9</v>
      </c>
      <c r="G39" s="7">
        <f t="shared" si="0"/>
        <v>0</v>
      </c>
      <c r="H39" s="44">
        <v>3.1749999999999999E-3</v>
      </c>
    </row>
    <row r="40" spans="1:8" ht="30" customHeight="1" x14ac:dyDescent="0.15">
      <c r="A40" s="8">
        <v>34</v>
      </c>
      <c r="B40" s="3" t="s">
        <v>36</v>
      </c>
      <c r="C40" s="39" t="s">
        <v>177</v>
      </c>
      <c r="D40" s="4" t="s">
        <v>5</v>
      </c>
      <c r="E40" s="45"/>
      <c r="F40" s="6">
        <v>1</v>
      </c>
      <c r="G40" s="7">
        <f t="shared" si="0"/>
        <v>0</v>
      </c>
      <c r="H40" s="44">
        <v>6.1799999999999995E-4</v>
      </c>
    </row>
    <row r="41" spans="1:8" ht="30" customHeight="1" x14ac:dyDescent="0.15">
      <c r="A41" s="8">
        <v>35</v>
      </c>
      <c r="B41" s="5" t="s">
        <v>75</v>
      </c>
      <c r="C41" s="39" t="s">
        <v>171</v>
      </c>
      <c r="D41" s="4" t="s">
        <v>5</v>
      </c>
      <c r="E41" s="45"/>
      <c r="F41" s="6">
        <v>1</v>
      </c>
      <c r="G41" s="7">
        <f t="shared" si="0"/>
        <v>0</v>
      </c>
      <c r="H41" s="44">
        <v>1.46E-4</v>
      </c>
    </row>
    <row r="42" spans="1:8" ht="30" customHeight="1" x14ac:dyDescent="0.15">
      <c r="A42" s="8">
        <v>36</v>
      </c>
      <c r="B42" s="3" t="s">
        <v>38</v>
      </c>
      <c r="C42" s="39" t="s">
        <v>33</v>
      </c>
      <c r="D42" s="4" t="s">
        <v>5</v>
      </c>
      <c r="E42" s="45"/>
      <c r="F42" s="6">
        <v>38.299999999999997</v>
      </c>
      <c r="G42" s="7">
        <f t="shared" si="0"/>
        <v>0</v>
      </c>
      <c r="H42" s="44">
        <v>1.0735E-2</v>
      </c>
    </row>
    <row r="43" spans="1:8" ht="30" customHeight="1" x14ac:dyDescent="0.15">
      <c r="A43" s="8">
        <v>37</v>
      </c>
      <c r="B43" s="3" t="s">
        <v>39</v>
      </c>
      <c r="C43" s="39" t="s">
        <v>35</v>
      </c>
      <c r="D43" s="4" t="s">
        <v>5</v>
      </c>
      <c r="E43" s="45"/>
      <c r="F43" s="6">
        <v>1</v>
      </c>
      <c r="G43" s="7">
        <f t="shared" si="0"/>
        <v>0</v>
      </c>
      <c r="H43" s="44">
        <v>6.1300000000000005E-4</v>
      </c>
    </row>
    <row r="44" spans="1:8" ht="30" customHeight="1" x14ac:dyDescent="0.15">
      <c r="A44" s="8">
        <v>38</v>
      </c>
      <c r="B44" s="3" t="s">
        <v>40</v>
      </c>
      <c r="C44" s="39" t="s">
        <v>37</v>
      </c>
      <c r="D44" s="4" t="s">
        <v>5</v>
      </c>
      <c r="E44" s="45"/>
      <c r="F44" s="6">
        <v>1</v>
      </c>
      <c r="G44" s="7">
        <f t="shared" si="0"/>
        <v>0</v>
      </c>
      <c r="H44" s="44">
        <v>7.2199999999999999E-4</v>
      </c>
    </row>
    <row r="45" spans="1:8" ht="30" customHeight="1" x14ac:dyDescent="0.15">
      <c r="A45" s="8">
        <v>39</v>
      </c>
      <c r="B45" s="5" t="s">
        <v>77</v>
      </c>
      <c r="C45" s="39" t="s">
        <v>76</v>
      </c>
      <c r="D45" s="4" t="s">
        <v>5</v>
      </c>
      <c r="E45" s="45"/>
      <c r="F45" s="6">
        <v>1</v>
      </c>
      <c r="G45" s="7">
        <f t="shared" si="0"/>
        <v>0</v>
      </c>
      <c r="H45" s="44">
        <v>1.4300000000000001E-4</v>
      </c>
    </row>
    <row r="46" spans="1:8" ht="30" customHeight="1" x14ac:dyDescent="0.15">
      <c r="A46" s="8">
        <v>40</v>
      </c>
      <c r="B46" s="3" t="s">
        <v>41</v>
      </c>
      <c r="C46" s="1"/>
      <c r="D46" s="4" t="s">
        <v>5</v>
      </c>
      <c r="E46" s="45"/>
      <c r="F46" s="6">
        <v>70.099999999999994</v>
      </c>
      <c r="G46" s="7">
        <f t="shared" si="0"/>
        <v>0</v>
      </c>
      <c r="H46" s="44">
        <v>3.9285E-2</v>
      </c>
    </row>
    <row r="47" spans="1:8" ht="30" customHeight="1" x14ac:dyDescent="0.15">
      <c r="A47" s="8">
        <v>41</v>
      </c>
      <c r="B47" s="3" t="s">
        <v>42</v>
      </c>
      <c r="C47" s="1"/>
      <c r="D47" s="4" t="s">
        <v>5</v>
      </c>
      <c r="E47" s="45"/>
      <c r="F47" s="6">
        <v>38.299999999999997</v>
      </c>
      <c r="G47" s="7">
        <f t="shared" si="0"/>
        <v>0</v>
      </c>
      <c r="H47" s="44">
        <v>3.2194E-2</v>
      </c>
    </row>
    <row r="48" spans="1:8" ht="30" customHeight="1" x14ac:dyDescent="0.15">
      <c r="A48" s="8">
        <v>42</v>
      </c>
      <c r="B48" s="3" t="s">
        <v>78</v>
      </c>
      <c r="C48" s="1"/>
      <c r="D48" s="4" t="s">
        <v>5</v>
      </c>
      <c r="E48" s="45"/>
      <c r="F48" s="6">
        <v>1</v>
      </c>
      <c r="G48" s="7">
        <f t="shared" si="0"/>
        <v>0</v>
      </c>
      <c r="H48" s="44">
        <v>5.5999999999999995E-4</v>
      </c>
    </row>
    <row r="49" spans="1:8" ht="30" customHeight="1" x14ac:dyDescent="0.15">
      <c r="A49" s="8">
        <v>43</v>
      </c>
      <c r="B49" s="3" t="s">
        <v>79</v>
      </c>
      <c r="C49" s="1"/>
      <c r="D49" s="4" t="s">
        <v>5</v>
      </c>
      <c r="E49" s="45"/>
      <c r="F49" s="6">
        <v>1</v>
      </c>
      <c r="G49" s="7">
        <f t="shared" si="0"/>
        <v>0</v>
      </c>
      <c r="H49" s="44">
        <v>7.5699999999999997E-4</v>
      </c>
    </row>
    <row r="50" spans="1:8" ht="30" customHeight="1" x14ac:dyDescent="0.15">
      <c r="A50" s="8">
        <v>44</v>
      </c>
      <c r="B50" s="3" t="s">
        <v>43</v>
      </c>
      <c r="C50" s="39" t="s">
        <v>44</v>
      </c>
      <c r="D50" s="4" t="s">
        <v>24</v>
      </c>
      <c r="E50" s="45"/>
      <c r="F50" s="6">
        <v>1192.3000000000002</v>
      </c>
      <c r="G50" s="7">
        <f t="shared" si="0"/>
        <v>0</v>
      </c>
      <c r="H50" s="44">
        <v>2.8095999999999999E-2</v>
      </c>
    </row>
    <row r="51" spans="1:8" ht="30" customHeight="1" x14ac:dyDescent="0.15">
      <c r="A51" s="8">
        <v>45</v>
      </c>
      <c r="B51" s="3" t="s">
        <v>45</v>
      </c>
      <c r="C51" s="39" t="s">
        <v>44</v>
      </c>
      <c r="D51" s="4" t="s">
        <v>24</v>
      </c>
      <c r="E51" s="45"/>
      <c r="F51" s="6">
        <v>350.9</v>
      </c>
      <c r="G51" s="7">
        <f t="shared" si="0"/>
        <v>0</v>
      </c>
      <c r="H51" s="44">
        <v>9.7160000000000007E-3</v>
      </c>
    </row>
    <row r="52" spans="1:8" ht="30" customHeight="1" x14ac:dyDescent="0.15">
      <c r="A52" s="8">
        <v>46</v>
      </c>
      <c r="B52" s="5" t="s">
        <v>46</v>
      </c>
      <c r="C52" s="39" t="s">
        <v>80</v>
      </c>
      <c r="D52" s="4" t="s">
        <v>24</v>
      </c>
      <c r="E52" s="45"/>
      <c r="F52" s="6">
        <v>1</v>
      </c>
      <c r="G52" s="7">
        <f t="shared" si="0"/>
        <v>0</v>
      </c>
      <c r="H52" s="44">
        <v>5.3000000000000001E-5</v>
      </c>
    </row>
    <row r="53" spans="1:8" ht="30" customHeight="1" x14ac:dyDescent="0.15">
      <c r="A53" s="8">
        <v>47</v>
      </c>
      <c r="B53" s="5" t="s">
        <v>46</v>
      </c>
      <c r="C53" s="39" t="s">
        <v>81</v>
      </c>
      <c r="D53" s="4" t="s">
        <v>24</v>
      </c>
      <c r="E53" s="45"/>
      <c r="F53" s="6">
        <v>1</v>
      </c>
      <c r="G53" s="7">
        <f t="shared" si="0"/>
        <v>0</v>
      </c>
      <c r="H53" s="44">
        <v>8.6000000000000003E-5</v>
      </c>
    </row>
    <row r="54" spans="1:8" ht="30" customHeight="1" x14ac:dyDescent="0.15">
      <c r="A54" s="8">
        <v>48</v>
      </c>
      <c r="B54" s="5" t="s">
        <v>47</v>
      </c>
      <c r="C54" s="39" t="s">
        <v>108</v>
      </c>
      <c r="D54" s="4" t="s">
        <v>24</v>
      </c>
      <c r="E54" s="45"/>
      <c r="F54" s="6">
        <v>1</v>
      </c>
      <c r="G54" s="7">
        <f t="shared" si="0"/>
        <v>0</v>
      </c>
      <c r="H54" s="44">
        <v>6.2000000000000003E-5</v>
      </c>
    </row>
    <row r="55" spans="1:8" ht="30" customHeight="1" x14ac:dyDescent="0.15">
      <c r="A55" s="8">
        <v>49</v>
      </c>
      <c r="B55" s="5" t="s">
        <v>47</v>
      </c>
      <c r="C55" s="39" t="s">
        <v>81</v>
      </c>
      <c r="D55" s="4" t="s">
        <v>24</v>
      </c>
      <c r="E55" s="45"/>
      <c r="F55" s="6">
        <v>1</v>
      </c>
      <c r="G55" s="7">
        <f t="shared" si="0"/>
        <v>0</v>
      </c>
      <c r="H55" s="44">
        <v>1.0399999999999999E-4</v>
      </c>
    </row>
    <row r="56" spans="1:8" ht="30" customHeight="1" x14ac:dyDescent="0.15">
      <c r="A56" s="8">
        <v>50</v>
      </c>
      <c r="B56" s="5" t="s">
        <v>48</v>
      </c>
      <c r="C56" s="39" t="s">
        <v>109</v>
      </c>
      <c r="D56" s="4" t="s">
        <v>24</v>
      </c>
      <c r="E56" s="45"/>
      <c r="F56" s="6">
        <v>1</v>
      </c>
      <c r="G56" s="7">
        <f t="shared" si="0"/>
        <v>0</v>
      </c>
      <c r="H56" s="44">
        <v>6.2000000000000003E-5</v>
      </c>
    </row>
    <row r="57" spans="1:8" ht="30" customHeight="1" x14ac:dyDescent="0.15">
      <c r="A57" s="8">
        <v>51</v>
      </c>
      <c r="B57" s="5" t="s">
        <v>48</v>
      </c>
      <c r="C57" s="39" t="s">
        <v>82</v>
      </c>
      <c r="D57" s="4" t="s">
        <v>24</v>
      </c>
      <c r="E57" s="45"/>
      <c r="F57" s="6">
        <v>1</v>
      </c>
      <c r="G57" s="7">
        <f t="shared" si="0"/>
        <v>0</v>
      </c>
      <c r="H57" s="44">
        <v>8.0000000000000007E-5</v>
      </c>
    </row>
    <row r="58" spans="1:8" ht="30" customHeight="1" x14ac:dyDescent="0.15">
      <c r="A58" s="8">
        <v>52</v>
      </c>
      <c r="B58" s="5" t="s">
        <v>48</v>
      </c>
      <c r="C58" s="39" t="s">
        <v>83</v>
      </c>
      <c r="D58" s="4" t="s">
        <v>24</v>
      </c>
      <c r="E58" s="45"/>
      <c r="F58" s="6">
        <v>1</v>
      </c>
      <c r="G58" s="7">
        <f t="shared" si="0"/>
        <v>0</v>
      </c>
      <c r="H58" s="44">
        <v>1.4200000000000001E-4</v>
      </c>
    </row>
    <row r="59" spans="1:8" ht="30" customHeight="1" x14ac:dyDescent="0.15">
      <c r="A59" s="8">
        <v>53</v>
      </c>
      <c r="B59" s="5" t="s">
        <v>48</v>
      </c>
      <c r="C59" s="39" t="s">
        <v>110</v>
      </c>
      <c r="D59" s="4" t="s">
        <v>24</v>
      </c>
      <c r="E59" s="45"/>
      <c r="F59" s="6">
        <v>1</v>
      </c>
      <c r="G59" s="7">
        <f t="shared" si="0"/>
        <v>0</v>
      </c>
      <c r="H59" s="44">
        <v>1.0900000000000001E-4</v>
      </c>
    </row>
    <row r="60" spans="1:8" ht="30" customHeight="1" x14ac:dyDescent="0.15">
      <c r="A60" s="8">
        <v>54</v>
      </c>
      <c r="B60" s="5" t="s">
        <v>49</v>
      </c>
      <c r="C60" s="39" t="s">
        <v>109</v>
      </c>
      <c r="D60" s="4" t="s">
        <v>24</v>
      </c>
      <c r="E60" s="45"/>
      <c r="F60" s="6">
        <v>1</v>
      </c>
      <c r="G60" s="7">
        <f t="shared" si="0"/>
        <v>0</v>
      </c>
      <c r="H60" s="44">
        <v>7.1000000000000005E-5</v>
      </c>
    </row>
    <row r="61" spans="1:8" ht="30" customHeight="1" x14ac:dyDescent="0.15">
      <c r="A61" s="8">
        <v>55</v>
      </c>
      <c r="B61" s="5" t="s">
        <v>49</v>
      </c>
      <c r="C61" s="39" t="s">
        <v>82</v>
      </c>
      <c r="D61" s="4" t="s">
        <v>24</v>
      </c>
      <c r="E61" s="45"/>
      <c r="F61" s="6">
        <v>1</v>
      </c>
      <c r="G61" s="7">
        <f t="shared" si="0"/>
        <v>0</v>
      </c>
      <c r="H61" s="44">
        <v>8.7999999999999998E-5</v>
      </c>
    </row>
    <row r="62" spans="1:8" ht="30" customHeight="1" x14ac:dyDescent="0.15">
      <c r="A62" s="8">
        <v>56</v>
      </c>
      <c r="B62" s="5" t="s">
        <v>49</v>
      </c>
      <c r="C62" s="39" t="s">
        <v>83</v>
      </c>
      <c r="D62" s="4" t="s">
        <v>24</v>
      </c>
      <c r="E62" s="45"/>
      <c r="F62" s="6">
        <v>1</v>
      </c>
      <c r="G62" s="7">
        <f t="shared" si="0"/>
        <v>0</v>
      </c>
      <c r="H62" s="44">
        <v>1.6000000000000001E-4</v>
      </c>
    </row>
    <row r="63" spans="1:8" ht="30" customHeight="1" x14ac:dyDescent="0.15">
      <c r="A63" s="8">
        <v>57</v>
      </c>
      <c r="B63" s="5" t="s">
        <v>49</v>
      </c>
      <c r="C63" s="39" t="s">
        <v>110</v>
      </c>
      <c r="D63" s="4" t="s">
        <v>24</v>
      </c>
      <c r="E63" s="45"/>
      <c r="F63" s="6">
        <v>1</v>
      </c>
      <c r="G63" s="7">
        <f t="shared" si="0"/>
        <v>0</v>
      </c>
      <c r="H63" s="44">
        <v>1.18E-4</v>
      </c>
    </row>
    <row r="64" spans="1:8" ht="30" customHeight="1" x14ac:dyDescent="0.15">
      <c r="A64" s="8">
        <v>58</v>
      </c>
      <c r="B64" s="3" t="s">
        <v>50</v>
      </c>
      <c r="C64" s="39" t="s">
        <v>84</v>
      </c>
      <c r="D64" s="4" t="s">
        <v>24</v>
      </c>
      <c r="E64" s="45"/>
      <c r="F64" s="6">
        <v>1</v>
      </c>
      <c r="G64" s="7">
        <f t="shared" si="0"/>
        <v>0</v>
      </c>
      <c r="H64" s="44">
        <v>9.7E-5</v>
      </c>
    </row>
    <row r="65" spans="1:8" ht="30" customHeight="1" x14ac:dyDescent="0.15">
      <c r="A65" s="8">
        <v>59</v>
      </c>
      <c r="B65" s="3" t="s">
        <v>51</v>
      </c>
      <c r="C65" s="39" t="s">
        <v>111</v>
      </c>
      <c r="D65" s="4" t="s">
        <v>24</v>
      </c>
      <c r="E65" s="45"/>
      <c r="F65" s="6">
        <v>210.3</v>
      </c>
      <c r="G65" s="7">
        <f t="shared" si="0"/>
        <v>0</v>
      </c>
      <c r="H65" s="44">
        <v>4.6015E-2</v>
      </c>
    </row>
    <row r="66" spans="1:8" ht="30" customHeight="1" x14ac:dyDescent="0.15">
      <c r="A66" s="8">
        <v>60</v>
      </c>
      <c r="B66" s="3" t="s">
        <v>52</v>
      </c>
      <c r="C66" s="39" t="s">
        <v>85</v>
      </c>
      <c r="D66" s="4" t="s">
        <v>24</v>
      </c>
      <c r="E66" s="45"/>
      <c r="F66" s="6">
        <v>1</v>
      </c>
      <c r="G66" s="7">
        <f t="shared" si="0"/>
        <v>0</v>
      </c>
      <c r="H66" s="44">
        <v>3.0800000000000001E-4</v>
      </c>
    </row>
    <row r="67" spans="1:8" ht="30" customHeight="1" x14ac:dyDescent="0.15">
      <c r="A67" s="8">
        <v>61</v>
      </c>
      <c r="B67" s="5" t="s">
        <v>114</v>
      </c>
      <c r="C67" s="39" t="s">
        <v>178</v>
      </c>
      <c r="D67" s="4" t="s">
        <v>24</v>
      </c>
      <c r="E67" s="45"/>
      <c r="F67" s="6">
        <v>1</v>
      </c>
      <c r="G67" s="7">
        <f t="shared" si="0"/>
        <v>0</v>
      </c>
      <c r="H67" s="44">
        <v>7.1900000000000002E-4</v>
      </c>
    </row>
    <row r="68" spans="1:8" ht="30" customHeight="1" x14ac:dyDescent="0.15">
      <c r="A68" s="8">
        <v>62</v>
      </c>
      <c r="B68" s="5" t="s">
        <v>114</v>
      </c>
      <c r="C68" s="39" t="s">
        <v>132</v>
      </c>
      <c r="D68" s="4" t="s">
        <v>24</v>
      </c>
      <c r="E68" s="45"/>
      <c r="F68" s="6">
        <v>1</v>
      </c>
      <c r="G68" s="7">
        <f t="shared" si="0"/>
        <v>0</v>
      </c>
      <c r="H68" s="44">
        <v>3.86E-4</v>
      </c>
    </row>
    <row r="69" spans="1:8" ht="30" customHeight="1" x14ac:dyDescent="0.15">
      <c r="A69" s="8">
        <v>63</v>
      </c>
      <c r="B69" s="3" t="s">
        <v>53</v>
      </c>
      <c r="C69" s="39" t="s">
        <v>111</v>
      </c>
      <c r="D69" s="4" t="s">
        <v>24</v>
      </c>
      <c r="E69" s="45"/>
      <c r="F69" s="6">
        <v>251.3</v>
      </c>
      <c r="G69" s="7">
        <f t="shared" si="0"/>
        <v>0</v>
      </c>
      <c r="H69" s="44">
        <v>5.8862999999999999E-2</v>
      </c>
    </row>
    <row r="70" spans="1:8" ht="30" customHeight="1" x14ac:dyDescent="0.15">
      <c r="A70" s="8">
        <v>64</v>
      </c>
      <c r="B70" s="3" t="s">
        <v>54</v>
      </c>
      <c r="C70" s="39" t="s">
        <v>116</v>
      </c>
      <c r="D70" s="4" t="s">
        <v>24</v>
      </c>
      <c r="E70" s="45"/>
      <c r="F70" s="6">
        <v>1</v>
      </c>
      <c r="G70" s="7">
        <f t="shared" si="0"/>
        <v>0</v>
      </c>
      <c r="H70" s="44">
        <v>3.6900000000000002E-4</v>
      </c>
    </row>
    <row r="71" spans="1:8" ht="30" customHeight="1" x14ac:dyDescent="0.15">
      <c r="A71" s="8">
        <v>65</v>
      </c>
      <c r="B71" s="5" t="s">
        <v>117</v>
      </c>
      <c r="C71" s="39" t="s">
        <v>178</v>
      </c>
      <c r="D71" s="4" t="s">
        <v>24</v>
      </c>
      <c r="E71" s="45"/>
      <c r="F71" s="6">
        <v>1</v>
      </c>
      <c r="G71" s="7">
        <f t="shared" si="0"/>
        <v>0</v>
      </c>
      <c r="H71" s="44">
        <v>7.9100000000000004E-4</v>
      </c>
    </row>
    <row r="72" spans="1:8" ht="30" customHeight="1" x14ac:dyDescent="0.15">
      <c r="A72" s="8">
        <v>66</v>
      </c>
      <c r="B72" s="5" t="s">
        <v>117</v>
      </c>
      <c r="C72" s="39" t="s">
        <v>132</v>
      </c>
      <c r="D72" s="4" t="s">
        <v>24</v>
      </c>
      <c r="E72" s="45"/>
      <c r="F72" s="6">
        <v>1</v>
      </c>
      <c r="G72" s="7">
        <f t="shared" ref="G72:G117" si="1">ROUNDDOWN(E72*F72,0)</f>
        <v>0</v>
      </c>
      <c r="H72" s="44">
        <v>4.5100000000000001E-4</v>
      </c>
    </row>
    <row r="73" spans="1:8" ht="30" customHeight="1" x14ac:dyDescent="0.15">
      <c r="A73" s="8">
        <v>67</v>
      </c>
      <c r="B73" s="3" t="s">
        <v>136</v>
      </c>
      <c r="C73" s="39" t="s">
        <v>112</v>
      </c>
      <c r="D73" s="4" t="s">
        <v>24</v>
      </c>
      <c r="E73" s="45"/>
      <c r="F73" s="6">
        <v>1</v>
      </c>
      <c r="G73" s="7">
        <f t="shared" si="1"/>
        <v>0</v>
      </c>
      <c r="H73" s="44">
        <v>2.1000000000000001E-4</v>
      </c>
    </row>
    <row r="74" spans="1:8" ht="30" customHeight="1" x14ac:dyDescent="0.15">
      <c r="A74" s="8">
        <v>68</v>
      </c>
      <c r="B74" s="3" t="s">
        <v>137</v>
      </c>
      <c r="C74" s="39" t="s">
        <v>113</v>
      </c>
      <c r="D74" s="4" t="s">
        <v>24</v>
      </c>
      <c r="E74" s="45"/>
      <c r="F74" s="6">
        <v>1</v>
      </c>
      <c r="G74" s="7">
        <f t="shared" si="1"/>
        <v>0</v>
      </c>
      <c r="H74" s="44">
        <v>2.9999999999999997E-4</v>
      </c>
    </row>
    <row r="75" spans="1:8" ht="30" customHeight="1" x14ac:dyDescent="0.15">
      <c r="A75" s="8">
        <v>69</v>
      </c>
      <c r="B75" s="5" t="s">
        <v>138</v>
      </c>
      <c r="C75" s="39" t="s">
        <v>115</v>
      </c>
      <c r="D75" s="4" t="s">
        <v>24</v>
      </c>
      <c r="E75" s="45"/>
      <c r="F75" s="6">
        <v>1</v>
      </c>
      <c r="G75" s="7">
        <f t="shared" si="1"/>
        <v>0</v>
      </c>
      <c r="H75" s="44">
        <v>6.69E-4</v>
      </c>
    </row>
    <row r="76" spans="1:8" ht="30" customHeight="1" x14ac:dyDescent="0.15">
      <c r="A76" s="8">
        <v>70</v>
      </c>
      <c r="B76" s="5" t="s">
        <v>138</v>
      </c>
      <c r="C76" s="39" t="s">
        <v>133</v>
      </c>
      <c r="D76" s="4" t="s">
        <v>24</v>
      </c>
      <c r="E76" s="45"/>
      <c r="F76" s="6">
        <v>1</v>
      </c>
      <c r="G76" s="7">
        <f t="shared" si="1"/>
        <v>0</v>
      </c>
      <c r="H76" s="44">
        <v>3.3599999999999998E-4</v>
      </c>
    </row>
    <row r="77" spans="1:8" ht="30" customHeight="1" x14ac:dyDescent="0.15">
      <c r="A77" s="8">
        <v>71</v>
      </c>
      <c r="B77" s="3" t="s">
        <v>139</v>
      </c>
      <c r="C77" s="39" t="s">
        <v>112</v>
      </c>
      <c r="D77" s="4" t="s">
        <v>24</v>
      </c>
      <c r="E77" s="45"/>
      <c r="F77" s="6">
        <v>164.6</v>
      </c>
      <c r="G77" s="7">
        <f t="shared" si="1"/>
        <v>0</v>
      </c>
      <c r="H77" s="44">
        <v>3.7113E-2</v>
      </c>
    </row>
    <row r="78" spans="1:8" ht="30" customHeight="1" x14ac:dyDescent="0.15">
      <c r="A78" s="8">
        <v>72</v>
      </c>
      <c r="B78" s="3" t="s">
        <v>140</v>
      </c>
      <c r="C78" s="39" t="s">
        <v>103</v>
      </c>
      <c r="D78" s="4" t="s">
        <v>24</v>
      </c>
      <c r="E78" s="45"/>
      <c r="F78" s="6">
        <v>1</v>
      </c>
      <c r="G78" s="7">
        <f t="shared" si="1"/>
        <v>0</v>
      </c>
      <c r="H78" s="44">
        <v>3.6000000000000002E-4</v>
      </c>
    </row>
    <row r="79" spans="1:8" ht="30" customHeight="1" x14ac:dyDescent="0.15">
      <c r="A79" s="8">
        <v>73</v>
      </c>
      <c r="B79" s="5" t="s">
        <v>141</v>
      </c>
      <c r="C79" s="39" t="s">
        <v>115</v>
      </c>
      <c r="D79" s="4" t="s">
        <v>24</v>
      </c>
      <c r="E79" s="45"/>
      <c r="F79" s="6">
        <v>1</v>
      </c>
      <c r="G79" s="7">
        <f t="shared" si="1"/>
        <v>0</v>
      </c>
      <c r="H79" s="44">
        <v>7.4100000000000001E-4</v>
      </c>
    </row>
    <row r="80" spans="1:8" ht="30" customHeight="1" x14ac:dyDescent="0.15">
      <c r="A80" s="8">
        <v>74</v>
      </c>
      <c r="B80" s="5" t="s">
        <v>141</v>
      </c>
      <c r="C80" s="39" t="s">
        <v>133</v>
      </c>
      <c r="D80" s="4" t="s">
        <v>24</v>
      </c>
      <c r="E80" s="45"/>
      <c r="F80" s="6">
        <v>1</v>
      </c>
      <c r="G80" s="7">
        <f t="shared" si="1"/>
        <v>0</v>
      </c>
      <c r="H80" s="44">
        <v>4.0099999999999999E-4</v>
      </c>
    </row>
    <row r="81" spans="1:8" ht="30" customHeight="1" x14ac:dyDescent="0.15">
      <c r="A81" s="8">
        <v>75</v>
      </c>
      <c r="B81" s="3" t="s">
        <v>55</v>
      </c>
      <c r="C81" s="39" t="s">
        <v>86</v>
      </c>
      <c r="D81" s="4" t="s">
        <v>24</v>
      </c>
      <c r="E81" s="45"/>
      <c r="F81" s="6">
        <v>1150.2</v>
      </c>
      <c r="G81" s="7">
        <f t="shared" si="1"/>
        <v>0</v>
      </c>
      <c r="H81" s="44">
        <v>0.25693700000000003</v>
      </c>
    </row>
    <row r="82" spans="1:8" ht="30" customHeight="1" x14ac:dyDescent="0.15">
      <c r="A82" s="8">
        <v>76</v>
      </c>
      <c r="B82" s="3" t="s">
        <v>55</v>
      </c>
      <c r="C82" s="39" t="s">
        <v>118</v>
      </c>
      <c r="D82" s="4" t="s">
        <v>24</v>
      </c>
      <c r="E82" s="45"/>
      <c r="F82" s="6">
        <v>1</v>
      </c>
      <c r="G82" s="7">
        <f t="shared" si="1"/>
        <v>0</v>
      </c>
      <c r="H82" s="44">
        <v>2.1499999999999999E-4</v>
      </c>
    </row>
    <row r="83" spans="1:8" ht="30" customHeight="1" x14ac:dyDescent="0.15">
      <c r="A83" s="8">
        <v>77</v>
      </c>
      <c r="B83" s="3" t="s">
        <v>55</v>
      </c>
      <c r="C83" s="39" t="s">
        <v>87</v>
      </c>
      <c r="D83" s="4" t="s">
        <v>24</v>
      </c>
      <c r="E83" s="45"/>
      <c r="F83" s="6">
        <v>1</v>
      </c>
      <c r="G83" s="7">
        <f t="shared" si="1"/>
        <v>0</v>
      </c>
      <c r="H83" s="44">
        <v>2.5399999999999999E-4</v>
      </c>
    </row>
    <row r="84" spans="1:8" ht="30" customHeight="1" x14ac:dyDescent="0.15">
      <c r="A84" s="8">
        <v>78</v>
      </c>
      <c r="B84" s="3" t="s">
        <v>55</v>
      </c>
      <c r="C84" s="39" t="s">
        <v>88</v>
      </c>
      <c r="D84" s="4" t="s">
        <v>24</v>
      </c>
      <c r="E84" s="45"/>
      <c r="F84" s="6">
        <v>1</v>
      </c>
      <c r="G84" s="7">
        <f t="shared" si="1"/>
        <v>0</v>
      </c>
      <c r="H84" s="44">
        <v>2.1499999999999999E-4</v>
      </c>
    </row>
    <row r="85" spans="1:8" ht="30" customHeight="1" x14ac:dyDescent="0.15">
      <c r="A85" s="8">
        <v>79</v>
      </c>
      <c r="B85" s="5" t="s">
        <v>89</v>
      </c>
      <c r="C85" s="39" t="s">
        <v>90</v>
      </c>
      <c r="D85" s="4" t="s">
        <v>24</v>
      </c>
      <c r="E85" s="45"/>
      <c r="F85" s="6">
        <v>1</v>
      </c>
      <c r="G85" s="7">
        <f t="shared" si="1"/>
        <v>0</v>
      </c>
      <c r="H85" s="44">
        <v>2.3699999999999999E-4</v>
      </c>
    </row>
    <row r="86" spans="1:8" ht="30" customHeight="1" x14ac:dyDescent="0.15">
      <c r="A86" s="8">
        <v>80</v>
      </c>
      <c r="B86" s="5" t="s">
        <v>119</v>
      </c>
      <c r="C86" s="39" t="s">
        <v>120</v>
      </c>
      <c r="D86" s="4" t="s">
        <v>24</v>
      </c>
      <c r="E86" s="45"/>
      <c r="F86" s="6">
        <v>1</v>
      </c>
      <c r="G86" s="7">
        <f t="shared" si="1"/>
        <v>0</v>
      </c>
      <c r="H86" s="44">
        <v>2.31E-4</v>
      </c>
    </row>
    <row r="87" spans="1:8" ht="30" customHeight="1" x14ac:dyDescent="0.15">
      <c r="A87" s="8">
        <v>81</v>
      </c>
      <c r="B87" s="3" t="s">
        <v>56</v>
      </c>
      <c r="C87" s="39" t="s">
        <v>121</v>
      </c>
      <c r="D87" s="4" t="s">
        <v>24</v>
      </c>
      <c r="E87" s="45"/>
      <c r="F87" s="6">
        <v>42.1</v>
      </c>
      <c r="G87" s="7">
        <f t="shared" si="1"/>
        <v>0</v>
      </c>
      <c r="H87" s="44">
        <v>1.3166000000000001E-2</v>
      </c>
    </row>
    <row r="88" spans="1:8" ht="30" customHeight="1" x14ac:dyDescent="0.15">
      <c r="A88" s="8">
        <v>82</v>
      </c>
      <c r="B88" s="3" t="s">
        <v>56</v>
      </c>
      <c r="C88" s="39" t="s">
        <v>91</v>
      </c>
      <c r="D88" s="4" t="s">
        <v>24</v>
      </c>
      <c r="E88" s="45"/>
      <c r="F88" s="6">
        <v>1</v>
      </c>
      <c r="G88" s="7">
        <f t="shared" si="1"/>
        <v>0</v>
      </c>
      <c r="H88" s="44">
        <v>3.0400000000000002E-4</v>
      </c>
    </row>
    <row r="89" spans="1:8" ht="30" customHeight="1" x14ac:dyDescent="0.15">
      <c r="A89" s="8">
        <v>83</v>
      </c>
      <c r="B89" s="3" t="s">
        <v>122</v>
      </c>
      <c r="C89" s="2" t="s">
        <v>106</v>
      </c>
      <c r="D89" s="4" t="s">
        <v>24</v>
      </c>
      <c r="E89" s="45"/>
      <c r="F89" s="6">
        <v>1</v>
      </c>
      <c r="G89" s="7">
        <f t="shared" si="1"/>
        <v>0</v>
      </c>
      <c r="H89" s="44">
        <v>3.4400000000000001E-4</v>
      </c>
    </row>
    <row r="90" spans="1:8" ht="30" customHeight="1" x14ac:dyDescent="0.15">
      <c r="A90" s="8">
        <v>84</v>
      </c>
      <c r="B90" s="3" t="s">
        <v>122</v>
      </c>
      <c r="C90" s="39" t="s">
        <v>92</v>
      </c>
      <c r="D90" s="4" t="s">
        <v>24</v>
      </c>
      <c r="E90" s="45"/>
      <c r="F90" s="6">
        <v>1</v>
      </c>
      <c r="G90" s="7">
        <f t="shared" si="1"/>
        <v>0</v>
      </c>
      <c r="H90" s="44">
        <v>3.0499999999999999E-4</v>
      </c>
    </row>
    <row r="91" spans="1:8" ht="30" customHeight="1" x14ac:dyDescent="0.15">
      <c r="A91" s="8">
        <v>85</v>
      </c>
      <c r="B91" s="5" t="s">
        <v>93</v>
      </c>
      <c r="C91" s="39" t="s">
        <v>94</v>
      </c>
      <c r="D91" s="4" t="s">
        <v>24</v>
      </c>
      <c r="E91" s="45"/>
      <c r="F91" s="6">
        <v>1</v>
      </c>
      <c r="G91" s="7">
        <f t="shared" si="1"/>
        <v>0</v>
      </c>
      <c r="H91" s="44">
        <v>3.3599999999999998E-4</v>
      </c>
    </row>
    <row r="92" spans="1:8" ht="30" customHeight="1" x14ac:dyDescent="0.15">
      <c r="A92" s="8">
        <v>86</v>
      </c>
      <c r="B92" s="5" t="s">
        <v>142</v>
      </c>
      <c r="C92" s="39" t="s">
        <v>143</v>
      </c>
      <c r="D92" s="4" t="s">
        <v>24</v>
      </c>
      <c r="E92" s="45"/>
      <c r="F92" s="6">
        <v>1</v>
      </c>
      <c r="G92" s="7">
        <f t="shared" si="1"/>
        <v>0</v>
      </c>
      <c r="H92" s="44">
        <v>3.3E-4</v>
      </c>
    </row>
    <row r="93" spans="1:8" ht="30" customHeight="1" x14ac:dyDescent="0.15">
      <c r="A93" s="8">
        <v>87</v>
      </c>
      <c r="B93" s="3" t="s">
        <v>57</v>
      </c>
      <c r="C93" s="39" t="s">
        <v>86</v>
      </c>
      <c r="D93" s="4" t="s">
        <v>24</v>
      </c>
      <c r="E93" s="45"/>
      <c r="F93" s="6">
        <v>99.6</v>
      </c>
      <c r="G93" s="7">
        <f t="shared" si="1"/>
        <v>0</v>
      </c>
      <c r="H93" s="44">
        <v>2.3768999999999998E-2</v>
      </c>
    </row>
    <row r="94" spans="1:8" ht="30" customHeight="1" x14ac:dyDescent="0.15">
      <c r="A94" s="8">
        <v>88</v>
      </c>
      <c r="B94" s="3" t="s">
        <v>57</v>
      </c>
      <c r="C94" s="39" t="s">
        <v>118</v>
      </c>
      <c r="D94" s="4" t="s">
        <v>24</v>
      </c>
      <c r="E94" s="45"/>
      <c r="F94" s="6">
        <v>251.3</v>
      </c>
      <c r="G94" s="7">
        <f t="shared" si="1"/>
        <v>0</v>
      </c>
      <c r="H94" s="44">
        <v>5.7769000000000001E-2</v>
      </c>
    </row>
    <row r="95" spans="1:8" ht="30" customHeight="1" x14ac:dyDescent="0.15">
      <c r="A95" s="8">
        <v>89</v>
      </c>
      <c r="B95" s="3" t="s">
        <v>57</v>
      </c>
      <c r="C95" s="39" t="s">
        <v>95</v>
      </c>
      <c r="D95" s="4" t="s">
        <v>24</v>
      </c>
      <c r="E95" s="45"/>
      <c r="F95" s="6">
        <v>1</v>
      </c>
      <c r="G95" s="7">
        <f t="shared" si="1"/>
        <v>0</v>
      </c>
      <c r="H95" s="44">
        <v>2.6899999999999998E-4</v>
      </c>
    </row>
    <row r="96" spans="1:8" ht="30" customHeight="1" x14ac:dyDescent="0.15">
      <c r="A96" s="8">
        <v>90</v>
      </c>
      <c r="B96" s="3" t="s">
        <v>96</v>
      </c>
      <c r="C96" s="39" t="s">
        <v>88</v>
      </c>
      <c r="D96" s="4" t="s">
        <v>24</v>
      </c>
      <c r="E96" s="45"/>
      <c r="F96" s="6">
        <v>1</v>
      </c>
      <c r="G96" s="7">
        <f t="shared" si="1"/>
        <v>0</v>
      </c>
      <c r="H96" s="44">
        <v>2.3000000000000001E-4</v>
      </c>
    </row>
    <row r="97" spans="1:8" ht="30" customHeight="1" x14ac:dyDescent="0.15">
      <c r="A97" s="8">
        <v>91</v>
      </c>
      <c r="B97" s="5" t="s">
        <v>97</v>
      </c>
      <c r="C97" s="39" t="s">
        <v>123</v>
      </c>
      <c r="D97" s="4" t="s">
        <v>24</v>
      </c>
      <c r="E97" s="45"/>
      <c r="F97" s="6">
        <v>1</v>
      </c>
      <c r="G97" s="7">
        <f t="shared" si="1"/>
        <v>0</v>
      </c>
      <c r="H97" s="44">
        <v>2.5000000000000001E-4</v>
      </c>
    </row>
    <row r="98" spans="1:8" ht="30" customHeight="1" x14ac:dyDescent="0.15">
      <c r="A98" s="8">
        <v>92</v>
      </c>
      <c r="B98" s="5" t="s">
        <v>124</v>
      </c>
      <c r="C98" s="39" t="s">
        <v>120</v>
      </c>
      <c r="D98" s="4" t="s">
        <v>24</v>
      </c>
      <c r="E98" s="45"/>
      <c r="F98" s="6">
        <v>1</v>
      </c>
      <c r="G98" s="7">
        <f t="shared" si="1"/>
        <v>0</v>
      </c>
      <c r="H98" s="44">
        <v>2.4399999999999999E-4</v>
      </c>
    </row>
    <row r="99" spans="1:8" ht="30" customHeight="1" x14ac:dyDescent="0.15">
      <c r="A99" s="8">
        <v>93</v>
      </c>
      <c r="B99" s="3" t="s">
        <v>58</v>
      </c>
      <c r="C99" s="39" t="s">
        <v>125</v>
      </c>
      <c r="D99" s="4" t="s">
        <v>24</v>
      </c>
      <c r="E99" s="45"/>
      <c r="F99" s="6">
        <v>1</v>
      </c>
      <c r="G99" s="7">
        <f t="shared" si="1"/>
        <v>0</v>
      </c>
      <c r="H99" s="44">
        <v>3.7399999999999998E-4</v>
      </c>
    </row>
    <row r="100" spans="1:8" ht="30" customHeight="1" x14ac:dyDescent="0.15">
      <c r="A100" s="8">
        <v>94</v>
      </c>
      <c r="B100" s="3" t="s">
        <v>58</v>
      </c>
      <c r="C100" s="39" t="s">
        <v>126</v>
      </c>
      <c r="D100" s="4" t="s">
        <v>24</v>
      </c>
      <c r="E100" s="45"/>
      <c r="F100" s="6">
        <v>1</v>
      </c>
      <c r="G100" s="7">
        <f t="shared" si="1"/>
        <v>0</v>
      </c>
      <c r="H100" s="44">
        <v>3.6499999999999998E-4</v>
      </c>
    </row>
    <row r="101" spans="1:8" ht="30" customHeight="1" x14ac:dyDescent="0.15">
      <c r="A101" s="8">
        <v>95</v>
      </c>
      <c r="B101" s="3" t="s">
        <v>58</v>
      </c>
      <c r="C101" s="2" t="s">
        <v>127</v>
      </c>
      <c r="D101" s="4" t="s">
        <v>24</v>
      </c>
      <c r="E101" s="45"/>
      <c r="F101" s="6">
        <v>1</v>
      </c>
      <c r="G101" s="7">
        <f t="shared" si="1"/>
        <v>0</v>
      </c>
      <c r="H101" s="44">
        <v>4.0499999999999998E-4</v>
      </c>
    </row>
    <row r="102" spans="1:8" ht="30" customHeight="1" x14ac:dyDescent="0.15">
      <c r="A102" s="8">
        <v>96</v>
      </c>
      <c r="B102" s="3" t="s">
        <v>98</v>
      </c>
      <c r="C102" s="39" t="s">
        <v>92</v>
      </c>
      <c r="D102" s="4" t="s">
        <v>24</v>
      </c>
      <c r="E102" s="45"/>
      <c r="F102" s="6">
        <v>1</v>
      </c>
      <c r="G102" s="7">
        <f t="shared" si="1"/>
        <v>0</v>
      </c>
      <c r="H102" s="44">
        <v>3.6499999999999998E-4</v>
      </c>
    </row>
    <row r="103" spans="1:8" ht="30" customHeight="1" x14ac:dyDescent="0.15">
      <c r="A103" s="8">
        <v>97</v>
      </c>
      <c r="B103" s="5" t="s">
        <v>99</v>
      </c>
      <c r="C103" s="39" t="s">
        <v>94</v>
      </c>
      <c r="D103" s="4" t="s">
        <v>24</v>
      </c>
      <c r="E103" s="45"/>
      <c r="F103" s="6">
        <v>1</v>
      </c>
      <c r="G103" s="7">
        <f t="shared" si="1"/>
        <v>0</v>
      </c>
      <c r="H103" s="44">
        <v>4.0099999999999999E-4</v>
      </c>
    </row>
    <row r="104" spans="1:8" ht="30" customHeight="1" x14ac:dyDescent="0.15">
      <c r="A104" s="8">
        <v>98</v>
      </c>
      <c r="B104" s="5" t="s">
        <v>99</v>
      </c>
      <c r="C104" s="39" t="s">
        <v>143</v>
      </c>
      <c r="D104" s="4" t="s">
        <v>179</v>
      </c>
      <c r="E104" s="45"/>
      <c r="F104" s="6">
        <v>1</v>
      </c>
      <c r="G104" s="7">
        <f t="shared" si="1"/>
        <v>0</v>
      </c>
      <c r="H104" s="44">
        <v>3.9399999999999998E-4</v>
      </c>
    </row>
    <row r="105" spans="1:8" ht="30" customHeight="1" x14ac:dyDescent="0.15">
      <c r="A105" s="8">
        <v>99</v>
      </c>
      <c r="B105" s="3" t="s">
        <v>128</v>
      </c>
      <c r="C105" s="39" t="s">
        <v>165</v>
      </c>
      <c r="D105" s="4" t="s">
        <v>104</v>
      </c>
      <c r="E105" s="45"/>
      <c r="F105" s="6">
        <v>1</v>
      </c>
      <c r="G105" s="7">
        <f t="shared" si="1"/>
        <v>0</v>
      </c>
      <c r="H105" s="44">
        <v>1.35E-4</v>
      </c>
    </row>
    <row r="106" spans="1:8" ht="30" customHeight="1" x14ac:dyDescent="0.15">
      <c r="A106" s="8">
        <v>100</v>
      </c>
      <c r="B106" s="3" t="s">
        <v>100</v>
      </c>
      <c r="C106" s="39" t="s">
        <v>165</v>
      </c>
      <c r="D106" s="4" t="s">
        <v>104</v>
      </c>
      <c r="E106" s="45"/>
      <c r="F106" s="9">
        <v>1</v>
      </c>
      <c r="G106" s="7">
        <f t="shared" si="1"/>
        <v>0</v>
      </c>
      <c r="H106" s="44">
        <v>1.65E-4</v>
      </c>
    </row>
    <row r="107" spans="1:8" ht="30" customHeight="1" x14ac:dyDescent="0.15">
      <c r="A107" s="8">
        <v>101</v>
      </c>
      <c r="B107" s="3" t="s">
        <v>59</v>
      </c>
      <c r="C107" s="39" t="s">
        <v>101</v>
      </c>
      <c r="D107" s="4" t="s">
        <v>24</v>
      </c>
      <c r="E107" s="45"/>
      <c r="F107" s="6">
        <v>1</v>
      </c>
      <c r="G107" s="7">
        <f t="shared" si="1"/>
        <v>0</v>
      </c>
      <c r="H107" s="44">
        <v>1.55E-4</v>
      </c>
    </row>
    <row r="108" spans="1:8" ht="30" customHeight="1" x14ac:dyDescent="0.15">
      <c r="A108" s="8">
        <v>102</v>
      </c>
      <c r="B108" s="3" t="s">
        <v>60</v>
      </c>
      <c r="C108" s="39" t="s">
        <v>102</v>
      </c>
      <c r="D108" s="4" t="s">
        <v>179</v>
      </c>
      <c r="E108" s="45"/>
      <c r="F108" s="6">
        <v>1</v>
      </c>
      <c r="G108" s="7">
        <f t="shared" si="1"/>
        <v>0</v>
      </c>
      <c r="H108" s="44">
        <v>2.2499999999999999E-4</v>
      </c>
    </row>
    <row r="109" spans="1:8" ht="30" customHeight="1" x14ac:dyDescent="0.15">
      <c r="A109" s="8">
        <v>103</v>
      </c>
      <c r="B109" s="3" t="s">
        <v>61</v>
      </c>
      <c r="C109" s="1" t="s">
        <v>62</v>
      </c>
      <c r="D109" s="4" t="s">
        <v>63</v>
      </c>
      <c r="E109" s="45"/>
      <c r="F109" s="6">
        <v>1</v>
      </c>
      <c r="G109" s="7">
        <f t="shared" si="1"/>
        <v>0</v>
      </c>
      <c r="H109" s="44">
        <v>2.9100000000000003E-4</v>
      </c>
    </row>
    <row r="110" spans="1:8" ht="30" customHeight="1" x14ac:dyDescent="0.15">
      <c r="A110" s="8">
        <v>104</v>
      </c>
      <c r="B110" s="3" t="s">
        <v>64</v>
      </c>
      <c r="C110" s="1" t="s">
        <v>62</v>
      </c>
      <c r="D110" s="4" t="s">
        <v>63</v>
      </c>
      <c r="E110" s="45"/>
      <c r="F110" s="6">
        <v>1</v>
      </c>
      <c r="G110" s="7">
        <f t="shared" si="1"/>
        <v>0</v>
      </c>
      <c r="H110" s="44">
        <v>4.3199999999999998E-4</v>
      </c>
    </row>
    <row r="111" spans="1:8" ht="30" customHeight="1" x14ac:dyDescent="0.15">
      <c r="A111" s="8">
        <v>105</v>
      </c>
      <c r="B111" s="3" t="s">
        <v>65</v>
      </c>
      <c r="C111" s="1" t="s">
        <v>62</v>
      </c>
      <c r="D111" s="4" t="s">
        <v>63</v>
      </c>
      <c r="E111" s="45"/>
      <c r="F111" s="6">
        <v>1</v>
      </c>
      <c r="G111" s="7">
        <f t="shared" si="1"/>
        <v>0</v>
      </c>
      <c r="H111" s="44">
        <v>1.353E-3</v>
      </c>
    </row>
    <row r="112" spans="1:8" ht="30" customHeight="1" x14ac:dyDescent="0.15">
      <c r="A112" s="8">
        <v>106</v>
      </c>
      <c r="B112" s="3" t="s">
        <v>134</v>
      </c>
      <c r="C112" s="1" t="s">
        <v>62</v>
      </c>
      <c r="D112" s="4" t="s">
        <v>63</v>
      </c>
      <c r="E112" s="45"/>
      <c r="F112" s="6">
        <v>1</v>
      </c>
      <c r="G112" s="7">
        <f t="shared" si="1"/>
        <v>0</v>
      </c>
      <c r="H112" s="44">
        <v>1.8910000000000001E-3</v>
      </c>
    </row>
    <row r="113" spans="1:8" ht="30" customHeight="1" x14ac:dyDescent="0.15">
      <c r="A113" s="8">
        <v>107</v>
      </c>
      <c r="B113" s="3" t="s">
        <v>135</v>
      </c>
      <c r="C113" s="1"/>
      <c r="D113" s="4" t="s">
        <v>104</v>
      </c>
      <c r="E113" s="45"/>
      <c r="F113" s="6">
        <v>1</v>
      </c>
      <c r="G113" s="7">
        <f t="shared" si="1"/>
        <v>0</v>
      </c>
      <c r="H113" s="44">
        <v>1.402E-3</v>
      </c>
    </row>
    <row r="114" spans="1:8" ht="30" customHeight="1" x14ac:dyDescent="0.15">
      <c r="A114" s="8">
        <v>108</v>
      </c>
      <c r="B114" s="3" t="s">
        <v>66</v>
      </c>
      <c r="C114" s="1" t="s">
        <v>168</v>
      </c>
      <c r="D114" s="4" t="s">
        <v>105</v>
      </c>
      <c r="E114" s="45"/>
      <c r="F114" s="6">
        <v>1</v>
      </c>
      <c r="G114" s="7">
        <f t="shared" si="1"/>
        <v>0</v>
      </c>
      <c r="H114" s="44">
        <v>1.634E-3</v>
      </c>
    </row>
    <row r="115" spans="1:8" ht="30" customHeight="1" x14ac:dyDescent="0.15">
      <c r="A115" s="8">
        <v>109</v>
      </c>
      <c r="B115" s="3" t="s">
        <v>66</v>
      </c>
      <c r="C115" s="1" t="s">
        <v>169</v>
      </c>
      <c r="D115" s="4" t="s">
        <v>105</v>
      </c>
      <c r="E115" s="45"/>
      <c r="F115" s="6">
        <v>1</v>
      </c>
      <c r="G115" s="7">
        <f t="shared" si="1"/>
        <v>0</v>
      </c>
      <c r="H115" s="44">
        <v>2.4499999999999999E-3</v>
      </c>
    </row>
    <row r="116" spans="1:8" ht="30" customHeight="1" x14ac:dyDescent="0.15">
      <c r="A116" s="8">
        <v>110</v>
      </c>
      <c r="B116" s="3" t="s">
        <v>166</v>
      </c>
      <c r="C116" s="1" t="s">
        <v>170</v>
      </c>
      <c r="D116" s="4" t="s">
        <v>105</v>
      </c>
      <c r="E116" s="45"/>
      <c r="F116" s="16">
        <v>29</v>
      </c>
      <c r="G116" s="7">
        <f t="shared" si="1"/>
        <v>0</v>
      </c>
      <c r="H116" s="44">
        <v>4.0457E-2</v>
      </c>
    </row>
    <row r="117" spans="1:8" ht="30" customHeight="1" thickBot="1" x14ac:dyDescent="0.2">
      <c r="A117" s="13">
        <v>111</v>
      </c>
      <c r="B117" s="14" t="s">
        <v>67</v>
      </c>
      <c r="C117" s="58" t="s">
        <v>169</v>
      </c>
      <c r="D117" s="15" t="s">
        <v>105</v>
      </c>
      <c r="E117" s="45"/>
      <c r="F117" s="12">
        <v>22</v>
      </c>
      <c r="G117" s="7">
        <f t="shared" si="1"/>
        <v>0</v>
      </c>
      <c r="H117" s="44">
        <v>4.6036000000000001E-2</v>
      </c>
    </row>
    <row r="118" spans="1:8" ht="30" customHeight="1" thickTop="1" thickBot="1" x14ac:dyDescent="0.2">
      <c r="A118" s="69" t="s">
        <v>160</v>
      </c>
      <c r="B118" s="70"/>
      <c r="C118" s="70"/>
      <c r="D118" s="50"/>
      <c r="E118" s="46"/>
      <c r="F118" s="48"/>
      <c r="G118" s="49">
        <f>SUM(G7:G117)</f>
        <v>0</v>
      </c>
      <c r="H118" s="51">
        <f>SUM(H7:H117)</f>
        <v>0.99999999999999978</v>
      </c>
    </row>
    <row r="119" spans="1:8" customFormat="1" ht="15" customHeight="1" x14ac:dyDescent="0.15">
      <c r="A119" s="67" t="s">
        <v>148</v>
      </c>
      <c r="B119" s="67"/>
      <c r="C119" s="29"/>
      <c r="D119" s="30"/>
      <c r="E119" s="30"/>
      <c r="F119" s="30"/>
      <c r="G119" s="31"/>
      <c r="H119" s="32"/>
    </row>
    <row r="120" spans="1:8" customFormat="1" ht="15" customHeight="1" x14ac:dyDescent="0.15">
      <c r="A120" s="42"/>
      <c r="B120" s="54"/>
      <c r="C120" s="29"/>
      <c r="D120" s="30"/>
      <c r="E120" s="30"/>
      <c r="F120" s="30"/>
      <c r="G120" s="31"/>
      <c r="H120" s="32"/>
    </row>
    <row r="121" spans="1:8" s="19" customFormat="1" x14ac:dyDescent="0.15">
      <c r="A121" s="33"/>
      <c r="B121" s="59"/>
      <c r="C121" s="59"/>
      <c r="D121" s="18"/>
      <c r="E121" s="18"/>
      <c r="F121" s="18"/>
      <c r="G121" s="18"/>
      <c r="H121" s="34"/>
    </row>
    <row r="122" spans="1:8" s="19" customFormat="1" x14ac:dyDescent="0.15">
      <c r="A122" s="68" t="s">
        <v>149</v>
      </c>
      <c r="B122" s="68"/>
      <c r="C122" s="60"/>
      <c r="D122" s="18"/>
      <c r="E122" s="18"/>
      <c r="F122" s="18"/>
      <c r="G122" s="18"/>
      <c r="H122" s="35"/>
    </row>
    <row r="123" spans="1:8" s="19" customFormat="1" x14ac:dyDescent="0.15">
      <c r="A123" s="43"/>
      <c r="B123" s="55"/>
      <c r="C123" s="60"/>
      <c r="D123" s="18"/>
      <c r="E123" s="18"/>
      <c r="F123" s="18"/>
      <c r="G123" s="18"/>
      <c r="H123" s="35"/>
    </row>
    <row r="124" spans="1:8" s="19" customFormat="1" x14ac:dyDescent="0.15">
      <c r="A124" s="43"/>
      <c r="B124" s="55"/>
      <c r="C124" s="60"/>
      <c r="D124" s="18"/>
      <c r="E124" s="18"/>
      <c r="F124" s="18"/>
      <c r="G124" s="18"/>
      <c r="H124" s="35"/>
    </row>
    <row r="125" spans="1:8" s="19" customFormat="1" x14ac:dyDescent="0.15">
      <c r="A125" s="18"/>
      <c r="B125" s="60"/>
      <c r="C125" s="61" t="s">
        <v>150</v>
      </c>
      <c r="D125" s="40"/>
      <c r="E125" s="18"/>
      <c r="F125" s="18"/>
      <c r="G125" s="18"/>
      <c r="H125" s="35"/>
    </row>
    <row r="126" spans="1:8" s="19" customFormat="1" x14ac:dyDescent="0.15">
      <c r="A126" s="18"/>
      <c r="B126" s="60"/>
      <c r="C126" s="61"/>
      <c r="D126" s="40"/>
      <c r="E126" s="18"/>
      <c r="F126" s="18"/>
      <c r="G126" s="18"/>
      <c r="H126" s="35"/>
    </row>
    <row r="127" spans="1:8" s="19" customFormat="1" x14ac:dyDescent="0.15">
      <c r="A127" s="18"/>
      <c r="B127" s="60" t="s">
        <v>151</v>
      </c>
      <c r="C127" s="60" t="s">
        <v>152</v>
      </c>
      <c r="D127" s="71"/>
      <c r="E127" s="71"/>
      <c r="F127" s="18"/>
      <c r="G127" s="18"/>
      <c r="H127" s="35"/>
    </row>
    <row r="128" spans="1:8" s="19" customFormat="1" x14ac:dyDescent="0.15">
      <c r="A128" s="18"/>
      <c r="B128" s="60"/>
      <c r="C128" s="60"/>
      <c r="D128" s="72"/>
      <c r="E128" s="72"/>
      <c r="F128" s="18"/>
      <c r="G128" s="18"/>
      <c r="H128" s="35"/>
    </row>
    <row r="129" spans="1:8" s="19" customFormat="1" x14ac:dyDescent="0.15">
      <c r="A129" s="18"/>
      <c r="B129" s="60"/>
      <c r="C129" s="60"/>
      <c r="D129" s="72"/>
      <c r="E129" s="72"/>
      <c r="F129" s="18"/>
      <c r="G129" s="18"/>
      <c r="H129" s="35"/>
    </row>
    <row r="130" spans="1:8" s="19" customFormat="1" x14ac:dyDescent="0.15">
      <c r="A130" s="18"/>
      <c r="B130" s="60"/>
      <c r="C130" s="60" t="s">
        <v>153</v>
      </c>
      <c r="D130" s="71"/>
      <c r="E130" s="71"/>
      <c r="F130" s="18"/>
      <c r="G130" s="18"/>
      <c r="H130" s="36" t="s">
        <v>154</v>
      </c>
    </row>
    <row r="131" spans="1:8" s="19" customFormat="1" x14ac:dyDescent="0.15">
      <c r="A131" s="18"/>
      <c r="B131" s="60"/>
      <c r="C131" s="60"/>
      <c r="D131" s="40"/>
      <c r="E131" s="40"/>
      <c r="F131" s="18"/>
      <c r="G131" s="18"/>
      <c r="H131" s="36"/>
    </row>
    <row r="132" spans="1:8" s="19" customFormat="1" x14ac:dyDescent="0.15">
      <c r="A132" s="18"/>
      <c r="B132" s="60"/>
      <c r="C132" s="60"/>
      <c r="D132" s="18"/>
      <c r="E132" s="18"/>
      <c r="F132" s="18"/>
      <c r="G132" s="18"/>
      <c r="H132" s="35"/>
    </row>
    <row r="133" spans="1:8" s="19" customFormat="1" x14ac:dyDescent="0.15">
      <c r="A133" s="37"/>
      <c r="B133" s="62"/>
      <c r="C133" s="62"/>
      <c r="D133" s="37"/>
      <c r="E133" s="37"/>
      <c r="F133" s="37"/>
      <c r="G133" s="37"/>
      <c r="H133" s="38"/>
    </row>
    <row r="134" spans="1:8" s="19" customFormat="1" x14ac:dyDescent="0.15">
      <c r="A134" s="33"/>
      <c r="B134" s="59"/>
      <c r="C134" s="59"/>
      <c r="D134" s="33"/>
      <c r="E134" s="33"/>
      <c r="F134" s="33"/>
      <c r="G134" s="33"/>
      <c r="H134" s="34"/>
    </row>
    <row r="135" spans="1:8" s="19" customFormat="1" ht="13.5" customHeight="1" x14ac:dyDescent="0.15">
      <c r="A135" s="18" t="s">
        <v>155</v>
      </c>
      <c r="B135" s="60"/>
      <c r="C135" s="60"/>
      <c r="D135" s="18"/>
      <c r="E135" s="18"/>
      <c r="F135" s="18"/>
      <c r="G135" s="18"/>
      <c r="H135" s="35"/>
    </row>
    <row r="136" spans="1:8" s="19" customFormat="1" x14ac:dyDescent="0.15">
      <c r="A136" s="18" t="s">
        <v>156</v>
      </c>
      <c r="B136" s="60"/>
      <c r="C136" s="60"/>
      <c r="D136" s="18"/>
      <c r="E136" s="18"/>
      <c r="F136" s="18"/>
      <c r="G136" s="18"/>
      <c r="H136" s="35"/>
    </row>
    <row r="137" spans="1:8" s="19" customFormat="1" x14ac:dyDescent="0.15">
      <c r="A137" s="18" t="s">
        <v>162</v>
      </c>
      <c r="B137" s="60"/>
      <c r="C137" s="60"/>
      <c r="D137" s="18"/>
      <c r="E137" s="18"/>
      <c r="F137" s="18"/>
      <c r="G137" s="18"/>
      <c r="H137" s="35"/>
    </row>
    <row r="138" spans="1:8" s="19" customFormat="1" x14ac:dyDescent="0.15">
      <c r="A138" s="18" t="s">
        <v>157</v>
      </c>
      <c r="B138" s="60"/>
      <c r="C138" s="60"/>
      <c r="D138" s="18"/>
      <c r="E138" s="18"/>
      <c r="F138" s="18"/>
      <c r="G138" s="18"/>
      <c r="H138" s="35"/>
    </row>
    <row r="139" spans="1:8" s="19" customFormat="1" x14ac:dyDescent="0.15">
      <c r="A139" s="18" t="s">
        <v>163</v>
      </c>
      <c r="B139" s="60"/>
      <c r="C139" s="60"/>
      <c r="D139" s="18"/>
      <c r="E139" s="18"/>
      <c r="F139" s="18"/>
      <c r="G139" s="18"/>
      <c r="H139" s="35"/>
    </row>
    <row r="140" spans="1:8" s="19" customFormat="1" x14ac:dyDescent="0.15">
      <c r="A140" s="18" t="s">
        <v>158</v>
      </c>
      <c r="B140" s="60"/>
      <c r="C140" s="60"/>
      <c r="D140" s="18"/>
      <c r="E140" s="18"/>
      <c r="F140" s="18"/>
      <c r="G140" s="18"/>
      <c r="H140" s="35"/>
    </row>
  </sheetData>
  <sheetProtection password="EE05" sheet="1" selectLockedCells="1"/>
  <mergeCells count="10">
    <mergeCell ref="D127:E127"/>
    <mergeCell ref="D128:E128"/>
    <mergeCell ref="D129:E129"/>
    <mergeCell ref="D130:E130"/>
    <mergeCell ref="B6:C6"/>
    <mergeCell ref="B1:G1"/>
    <mergeCell ref="B4:E4"/>
    <mergeCell ref="A119:B119"/>
    <mergeCell ref="A122:B122"/>
    <mergeCell ref="A118:C118"/>
  </mergeCells>
  <phoneticPr fontId="3"/>
  <printOptions horizontalCentered="1"/>
  <pageMargins left="0.51181102362204722" right="0.51181102362204722" top="0.55118110236220474" bottom="0.35433070866141736" header="0.31496062992125984" footer="0.31496062992125984"/>
  <pageSetup paperSize="9" scale="71" orientation="portrait" r:id="rId1"/>
  <rowBreaks count="2" manualBreakCount="2">
    <brk id="79" max="7" man="1"/>
    <brk id="1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見積書（入力用）</vt:lpstr>
      <vt:lpstr>'見積書（入力用）'!Print_Area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20140490</dc:creator>
  <cp:lastModifiedBy>Administrator</cp:lastModifiedBy>
  <cp:lastPrinted>2020-11-24T05:27:52Z</cp:lastPrinted>
  <dcterms:created xsi:type="dcterms:W3CDTF">2018-05-23T02:57:40Z</dcterms:created>
  <dcterms:modified xsi:type="dcterms:W3CDTF">2021-06-01T04:25:08Z</dcterms:modified>
</cp:coreProperties>
</file>