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615" windowHeight="8130" activeTab="0"/>
  </bookViews>
  <sheets>
    <sheet name="１" sheetId="1" r:id="rId1"/>
    <sheet name="２ " sheetId="2" r:id="rId2"/>
    <sheet name="３" sheetId="3" r:id="rId3"/>
  </sheets>
  <definedNames>
    <definedName name="_xlnm.Print_Area" localSheetId="0">'１'!$B$3:$T$49</definedName>
    <definedName name="_xlnm.Print_Area" localSheetId="1">'２ '!$B$3:$M$54</definedName>
    <definedName name="_xlnm.Print_Area" localSheetId="2">'３'!$B$4:$M$223</definedName>
  </definedNames>
  <calcPr fullCalcOnLoad="1"/>
</workbook>
</file>

<file path=xl/sharedStrings.xml><?xml version="1.0" encoding="utf-8"?>
<sst xmlns="http://schemas.openxmlformats.org/spreadsheetml/2006/main" count="1056" uniqueCount="528">
  <si>
    <t>年間商品販売額</t>
  </si>
  <si>
    <t>―</t>
  </si>
  <si>
    <t xml:space="preserve">      卸　売　業</t>
  </si>
  <si>
    <t xml:space="preserve">      小　売　業</t>
  </si>
  <si>
    <t>　  額等）をいい、営業外収益や特別利益は含まない。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</si>
  <si>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</si>
  <si>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</si>
  <si>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</si>
  <si>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</si>
  <si>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</si>
  <si>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各種商品卸売業</t>
  </si>
  <si>
    <t>その他の織物・衣服・身の回り品小売業</t>
  </si>
  <si>
    <t>飲食料品小売業</t>
  </si>
  <si>
    <t>各種食料品小売業</t>
  </si>
  <si>
    <t>食肉小売業</t>
  </si>
  <si>
    <t>飲食料品卸売業</t>
  </si>
  <si>
    <t>鮮魚小売業</t>
  </si>
  <si>
    <t>農畜産物・水産物卸売業</t>
  </si>
  <si>
    <t>野菜・果実小売業</t>
  </si>
  <si>
    <t>食料・飲料卸売業</t>
  </si>
  <si>
    <t>菓子・パン小売業</t>
  </si>
  <si>
    <t>その他の飲食料品小売業</t>
  </si>
  <si>
    <t>建築材料卸売業</t>
  </si>
  <si>
    <t>化学製品卸売業</t>
  </si>
  <si>
    <t>自動車小売業</t>
  </si>
  <si>
    <t>自転車小売業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</si>
  <si>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</si>
  <si>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</si>
  <si>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</si>
  <si>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</si>
  <si>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</si>
  <si>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</si>
  <si>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</si>
  <si>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その他の小売業</t>
  </si>
  <si>
    <t>他に分類されない卸売業</t>
  </si>
  <si>
    <t>スポーツ用品・がん具・娯楽用品・楽器小売業</t>
  </si>
  <si>
    <t>各種商品小売業</t>
  </si>
  <si>
    <t>百貨店，総合スーパー</t>
  </si>
  <si>
    <t>他に分類されない小売業</t>
  </si>
  <si>
    <t>２．産業分類（小分類）別商店数等</t>
  </si>
  <si>
    <t xml:space="preserve">   （単位:店･人･万円・㎡）</t>
  </si>
  <si>
    <t>年間商品
販売額</t>
  </si>
  <si>
    <t>その他の
収入額</t>
  </si>
  <si>
    <t>年      次</t>
  </si>
  <si>
    <t xml:space="preserve">   （単位:店･人･万円･㎡）</t>
  </si>
  <si>
    <t>商                    店                    数</t>
  </si>
  <si>
    <t>従  業  者  数</t>
  </si>
  <si>
    <t>商品手持額</t>
  </si>
  <si>
    <t>売場面積</t>
  </si>
  <si>
    <t>総   数</t>
  </si>
  <si>
    <t>経営組織別</t>
  </si>
  <si>
    <t xml:space="preserve">従        業        者        規        模        別        </t>
  </si>
  <si>
    <t>男</t>
  </si>
  <si>
    <t>女</t>
  </si>
  <si>
    <t>法 人</t>
  </si>
  <si>
    <t>個 人</t>
  </si>
  <si>
    <t>１～２</t>
  </si>
  <si>
    <t>３～４</t>
  </si>
  <si>
    <t>５～９</t>
  </si>
  <si>
    <t>10～19</t>
  </si>
  <si>
    <t>20～29</t>
  </si>
  <si>
    <t>30～49</t>
  </si>
  <si>
    <t>50～99</t>
  </si>
  <si>
    <t>100～</t>
  </si>
  <si>
    <t>･･･</t>
  </si>
  <si>
    <t>産        業        分        類</t>
  </si>
  <si>
    <t>商店数</t>
  </si>
  <si>
    <t>従業者数</t>
  </si>
  <si>
    <t>酒小売業</t>
  </si>
  <si>
    <t>再生資源卸売業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</si>
  <si>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</si>
  <si>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</si>
  <si>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</si>
  <si>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</si>
  <si>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</si>
  <si>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</si>
  <si>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 xml:space="preserve">   （単位:店）</t>
  </si>
  <si>
    <t>町 丁 字 名</t>
  </si>
  <si>
    <t>卸売業</t>
  </si>
  <si>
    <t>小売業</t>
  </si>
  <si>
    <t>新町１丁目</t>
  </si>
  <si>
    <t xml:space="preserve">香里園桜木町 </t>
  </si>
  <si>
    <t>新町２丁目</t>
  </si>
  <si>
    <t xml:space="preserve">香里園東之町 </t>
  </si>
  <si>
    <t>大垣内町１丁目</t>
  </si>
  <si>
    <t>翠香園町</t>
  </si>
  <si>
    <t>大垣内町２丁目</t>
  </si>
  <si>
    <t xml:space="preserve">出口１丁目 </t>
  </si>
  <si>
    <t>大垣内町３丁目</t>
  </si>
  <si>
    <t xml:space="preserve">出口２丁目 </t>
  </si>
  <si>
    <t>川原町</t>
  </si>
  <si>
    <t xml:space="preserve">出口３丁目 </t>
  </si>
  <si>
    <t>岡本町</t>
  </si>
  <si>
    <t xml:space="preserve">出口４丁目 </t>
  </si>
  <si>
    <t>岡東町</t>
  </si>
  <si>
    <t xml:space="preserve">出口５丁目 </t>
  </si>
  <si>
    <t>岡南町</t>
  </si>
  <si>
    <t xml:space="preserve">出口６丁目 </t>
  </si>
  <si>
    <t>岡山手町</t>
  </si>
  <si>
    <t>村野本町</t>
  </si>
  <si>
    <t>三矢町</t>
  </si>
  <si>
    <t xml:space="preserve">村野高見台 </t>
  </si>
  <si>
    <t>堤町</t>
  </si>
  <si>
    <t>村野東町</t>
  </si>
  <si>
    <t>桜町</t>
  </si>
  <si>
    <t>村野南町</t>
  </si>
  <si>
    <t>枚方元町</t>
  </si>
  <si>
    <t>村野西町</t>
  </si>
  <si>
    <t>枚方上之町</t>
  </si>
  <si>
    <t>印田町</t>
  </si>
  <si>
    <t>枚方公園町</t>
  </si>
  <si>
    <t>桜丘町</t>
  </si>
  <si>
    <t>伊加賀本町</t>
  </si>
  <si>
    <t xml:space="preserve">星丘１丁目 </t>
  </si>
  <si>
    <t>伊加賀寿町</t>
  </si>
  <si>
    <t xml:space="preserve">星丘２丁目 </t>
  </si>
  <si>
    <t>伊加賀栄町</t>
  </si>
  <si>
    <t xml:space="preserve">星丘３丁目 </t>
  </si>
  <si>
    <t>伊加賀緑町</t>
  </si>
  <si>
    <t xml:space="preserve">星丘４丁目 </t>
  </si>
  <si>
    <t>伊加賀東町</t>
  </si>
  <si>
    <t xml:space="preserve">山之上東町 </t>
  </si>
  <si>
    <t>伊加賀南町</t>
  </si>
  <si>
    <t xml:space="preserve">山之上西町 </t>
  </si>
  <si>
    <t>伊加賀西町</t>
  </si>
  <si>
    <t xml:space="preserve">山之上北町 </t>
  </si>
  <si>
    <t>伊加賀北町</t>
  </si>
  <si>
    <t xml:space="preserve">山之上１丁目 </t>
  </si>
  <si>
    <t>菊丘町</t>
  </si>
  <si>
    <t xml:space="preserve">山之上２丁目 </t>
  </si>
  <si>
    <t>菊丘南町</t>
  </si>
  <si>
    <t xml:space="preserve">山之上３丁目 </t>
  </si>
  <si>
    <t>朝日丘町</t>
  </si>
  <si>
    <t xml:space="preserve">山之上４丁目 </t>
  </si>
  <si>
    <t>高塚町</t>
  </si>
  <si>
    <t xml:space="preserve">山之上５丁目 </t>
  </si>
  <si>
    <t>田宮本町</t>
  </si>
  <si>
    <t>宮之下町</t>
  </si>
  <si>
    <t>東田宮１丁目</t>
  </si>
  <si>
    <t>藤田町</t>
  </si>
  <si>
    <t>東田宮２丁目</t>
  </si>
  <si>
    <t>東藤田町</t>
  </si>
  <si>
    <t>西田宮町</t>
  </si>
  <si>
    <t xml:space="preserve">東香里元町 </t>
  </si>
  <si>
    <t>走谷１丁目</t>
  </si>
  <si>
    <t xml:space="preserve">東香里新町 </t>
  </si>
  <si>
    <t>走谷２丁目</t>
  </si>
  <si>
    <t xml:space="preserve">東香里南町 </t>
  </si>
  <si>
    <t>東中振１丁目</t>
  </si>
  <si>
    <t xml:space="preserve">東香里１丁目 </t>
  </si>
  <si>
    <t>東中振２丁目</t>
  </si>
  <si>
    <t xml:space="preserve">東香里２丁目 </t>
  </si>
  <si>
    <t>南中振１丁目</t>
  </si>
  <si>
    <t xml:space="preserve">東香里３丁目 </t>
  </si>
  <si>
    <t>南中振２丁目</t>
  </si>
  <si>
    <t xml:space="preserve">高田１丁目 </t>
  </si>
  <si>
    <t>南中振３丁目</t>
  </si>
  <si>
    <t xml:space="preserve">高田２丁目 </t>
  </si>
  <si>
    <t>北中振１丁目</t>
  </si>
  <si>
    <t xml:space="preserve">茄子作東町 </t>
  </si>
  <si>
    <t>北中振２丁目</t>
  </si>
  <si>
    <t xml:space="preserve">茄子作南町 </t>
  </si>
  <si>
    <t>北中振３丁目</t>
  </si>
  <si>
    <t xml:space="preserve">茄子作北町 </t>
  </si>
  <si>
    <t>北中振４丁目</t>
  </si>
  <si>
    <t xml:space="preserve">茄子作１丁目 </t>
  </si>
  <si>
    <t>香里園町</t>
  </si>
  <si>
    <t xml:space="preserve">茄子作２丁目 </t>
  </si>
  <si>
    <t>香里園山之手町</t>
  </si>
  <si>
    <t xml:space="preserve">茄子作３丁目 </t>
  </si>
  <si>
    <t>茄子作４丁目</t>
  </si>
  <si>
    <t xml:space="preserve">田口２丁目 </t>
  </si>
  <si>
    <t>茄子作５丁目</t>
  </si>
  <si>
    <t xml:space="preserve">田口３丁目 </t>
  </si>
  <si>
    <t>釈尊寺町</t>
  </si>
  <si>
    <t xml:space="preserve">田口４丁目 </t>
  </si>
  <si>
    <t>香里ケ丘１丁目</t>
  </si>
  <si>
    <t xml:space="preserve">田口５丁目 </t>
  </si>
  <si>
    <t>香里ケ丘２丁目</t>
  </si>
  <si>
    <t xml:space="preserve">田口山１丁目 </t>
  </si>
  <si>
    <t>香里ケ丘３丁目</t>
  </si>
  <si>
    <t xml:space="preserve">田口山２丁目 </t>
  </si>
  <si>
    <t>香里ケ丘４丁目</t>
  </si>
  <si>
    <t xml:space="preserve">田口山３丁目 </t>
  </si>
  <si>
    <t>香里ケ丘５丁目</t>
  </si>
  <si>
    <t xml:space="preserve">出屋敷元町１丁目 </t>
  </si>
  <si>
    <t>香里ケ丘６丁目</t>
  </si>
  <si>
    <t xml:space="preserve">出屋敷元町２丁目 </t>
  </si>
  <si>
    <t>香里ケ丘７丁目</t>
  </si>
  <si>
    <t xml:space="preserve">出屋敷西町１丁目 </t>
  </si>
  <si>
    <t>香里ケ丘８丁目</t>
  </si>
  <si>
    <t xml:space="preserve">出屋敷西町２丁目 </t>
  </si>
  <si>
    <t>香里ケ丘９丁目</t>
  </si>
  <si>
    <t xml:space="preserve">山田池公園 </t>
  </si>
  <si>
    <t>香里ケ丘10丁目</t>
  </si>
  <si>
    <t xml:space="preserve">山田池東町 </t>
  </si>
  <si>
    <t>香里ケ丘11丁目</t>
  </si>
  <si>
    <t xml:space="preserve">山田池南町 </t>
  </si>
  <si>
    <t>香里ケ丘12丁目</t>
  </si>
  <si>
    <t xml:space="preserve">山田池北町 </t>
  </si>
  <si>
    <t>中宮本町</t>
  </si>
  <si>
    <t xml:space="preserve">宮之阪１丁目 </t>
  </si>
  <si>
    <t>中宮山戸町</t>
  </si>
  <si>
    <t xml:space="preserve">宮之阪２丁目 </t>
  </si>
  <si>
    <t>中宮東之町</t>
  </si>
  <si>
    <t xml:space="preserve">宮之阪３丁目 </t>
  </si>
  <si>
    <t>中宮西之町</t>
  </si>
  <si>
    <t xml:space="preserve">宮之阪４丁目 </t>
  </si>
  <si>
    <t>中宮北町</t>
  </si>
  <si>
    <t xml:space="preserve">宮之阪５丁目 </t>
  </si>
  <si>
    <t>中宮大池１丁目</t>
  </si>
  <si>
    <t xml:space="preserve">禁野本町１丁目 </t>
  </si>
  <si>
    <t>中宮大池２丁目</t>
  </si>
  <si>
    <t xml:space="preserve">禁野本町２丁目 </t>
  </si>
  <si>
    <t>中宮大池３丁目</t>
  </si>
  <si>
    <t xml:space="preserve">西禁野１丁目 </t>
  </si>
  <si>
    <t>中宮大池４丁目</t>
  </si>
  <si>
    <t xml:space="preserve">西禁野２丁目 </t>
  </si>
  <si>
    <t>新之栄町</t>
  </si>
  <si>
    <t xml:space="preserve">天之川町 </t>
  </si>
  <si>
    <t>都丘町</t>
  </si>
  <si>
    <t xml:space="preserve">磯島元町 </t>
  </si>
  <si>
    <t>須山町</t>
  </si>
  <si>
    <t xml:space="preserve">磯島茶屋町 </t>
  </si>
  <si>
    <t>堂山１丁目</t>
  </si>
  <si>
    <t xml:space="preserve">磯島南町 </t>
  </si>
  <si>
    <t>堂山２丁目</t>
  </si>
  <si>
    <t xml:space="preserve">磯島北町 </t>
  </si>
  <si>
    <t>堂山３丁目</t>
  </si>
  <si>
    <t xml:space="preserve">御殿山町 </t>
  </si>
  <si>
    <t>堂山東町</t>
  </si>
  <si>
    <t xml:space="preserve">御殿山南町 </t>
  </si>
  <si>
    <t>松丘町</t>
  </si>
  <si>
    <t>池之宮１丁目</t>
  </si>
  <si>
    <t>池之宮２丁目</t>
  </si>
  <si>
    <t>池之宮３丁目</t>
  </si>
  <si>
    <t>池之宮４丁目</t>
  </si>
  <si>
    <t>甲斐田町</t>
  </si>
  <si>
    <t>甲斐田新町</t>
  </si>
  <si>
    <t>甲斐田東町</t>
  </si>
  <si>
    <t>片鉾本町</t>
  </si>
  <si>
    <t>片鉾東町</t>
  </si>
  <si>
    <t>北片鉾町</t>
  </si>
  <si>
    <t>交北１丁目</t>
  </si>
  <si>
    <t>交北２丁目</t>
  </si>
  <si>
    <t xml:space="preserve">三栗１丁目 </t>
  </si>
  <si>
    <t>交北３丁目</t>
  </si>
  <si>
    <t xml:space="preserve">三栗２丁目 </t>
  </si>
  <si>
    <t>交北４丁目</t>
  </si>
  <si>
    <t xml:space="preserve">上野１丁目 </t>
  </si>
  <si>
    <t>田口１丁目</t>
  </si>
  <si>
    <t xml:space="preserve">上野２丁目 </t>
  </si>
  <si>
    <t>上野３丁目</t>
  </si>
  <si>
    <t>招提田近２丁目</t>
  </si>
  <si>
    <t>小倉町</t>
  </si>
  <si>
    <t>招提田近３丁目</t>
  </si>
  <si>
    <t>小倉東町</t>
  </si>
  <si>
    <t xml:space="preserve">招提大谷１丁目 </t>
  </si>
  <si>
    <t>車塚1丁目</t>
  </si>
  <si>
    <t xml:space="preserve">招提大谷２丁目 </t>
  </si>
  <si>
    <t>車塚2丁目</t>
  </si>
  <si>
    <t xml:space="preserve">招提大谷３丁目 </t>
  </si>
  <si>
    <t>黄金野１丁目</t>
  </si>
  <si>
    <t xml:space="preserve">高野道１丁目 </t>
  </si>
  <si>
    <t>黄金野２丁目</t>
  </si>
  <si>
    <t xml:space="preserve">高野道２丁目 </t>
  </si>
  <si>
    <t>牧野本町１丁目</t>
  </si>
  <si>
    <t xml:space="preserve">船橋本町１丁目 </t>
  </si>
  <si>
    <t>牧野本町２丁目</t>
  </si>
  <si>
    <t xml:space="preserve">船橋本町２丁目 </t>
  </si>
  <si>
    <t>牧野阪１丁目</t>
  </si>
  <si>
    <t xml:space="preserve">東船橋１丁目 </t>
  </si>
  <si>
    <t>牧野阪２丁目</t>
  </si>
  <si>
    <t xml:space="preserve">東船橋２丁目 </t>
  </si>
  <si>
    <t>牧野阪３丁目</t>
  </si>
  <si>
    <t xml:space="preserve">南船橋１丁目 </t>
  </si>
  <si>
    <t>牧野下島町</t>
  </si>
  <si>
    <t xml:space="preserve">南船橋２丁目 </t>
  </si>
  <si>
    <t>東牧野町</t>
  </si>
  <si>
    <t xml:space="preserve">西船橋１丁目 </t>
  </si>
  <si>
    <t>西牧野１丁目</t>
  </si>
  <si>
    <t xml:space="preserve">西船橋２丁目 </t>
  </si>
  <si>
    <t>西牧野２丁目</t>
  </si>
  <si>
    <t xml:space="preserve">北船橋町 </t>
  </si>
  <si>
    <t>西牧野３丁目</t>
  </si>
  <si>
    <t xml:space="preserve">東山１丁目 </t>
  </si>
  <si>
    <t>西牧野４丁目</t>
  </si>
  <si>
    <t xml:space="preserve">東山２丁目 </t>
  </si>
  <si>
    <t>牧野北町</t>
  </si>
  <si>
    <t xml:space="preserve">樋之上町 </t>
  </si>
  <si>
    <t>養父元町</t>
  </si>
  <si>
    <t xml:space="preserve">町楠葉１丁目 </t>
  </si>
  <si>
    <t>養父東町</t>
  </si>
  <si>
    <t xml:space="preserve">町楠葉２丁目 </t>
  </si>
  <si>
    <t>養父西町</t>
  </si>
  <si>
    <t xml:space="preserve">南楠葉１丁目 </t>
  </si>
  <si>
    <t>養父丘１丁目</t>
  </si>
  <si>
    <t xml:space="preserve">南楠葉２丁目 </t>
  </si>
  <si>
    <t>養父丘２丁目</t>
  </si>
  <si>
    <t xml:space="preserve">北楠葉町 </t>
  </si>
  <si>
    <t>宇山町</t>
  </si>
  <si>
    <t xml:space="preserve">楠葉中町 </t>
  </si>
  <si>
    <t>宇山東町</t>
  </si>
  <si>
    <t xml:space="preserve">楠葉花園町 </t>
  </si>
  <si>
    <t>上島町</t>
  </si>
  <si>
    <t xml:space="preserve">楠葉面取町 </t>
  </si>
  <si>
    <t>上島東町</t>
  </si>
  <si>
    <t xml:space="preserve">楠葉面取町１丁目 </t>
  </si>
  <si>
    <t>招提元町１丁目</t>
  </si>
  <si>
    <t xml:space="preserve">楠葉面取町２丁目 </t>
  </si>
  <si>
    <t>招提元町２丁目</t>
  </si>
  <si>
    <t xml:space="preserve">楠葉野田１丁目 </t>
  </si>
  <si>
    <t>招提元町３丁目</t>
  </si>
  <si>
    <t xml:space="preserve">楠葉野田２丁目 </t>
  </si>
  <si>
    <t>招提元町４丁目</t>
  </si>
  <si>
    <t xml:space="preserve">楠葉野田３丁目 </t>
  </si>
  <si>
    <t>招提中町１丁目</t>
  </si>
  <si>
    <t xml:space="preserve">楠葉丘１丁目 </t>
  </si>
  <si>
    <t>招提中町２丁目</t>
  </si>
  <si>
    <t xml:space="preserve">楠葉丘２丁目 </t>
  </si>
  <si>
    <t>招提中町３丁目</t>
  </si>
  <si>
    <t xml:space="preserve">楠葉中之芝１丁目 </t>
  </si>
  <si>
    <t>招提東町１丁目</t>
  </si>
  <si>
    <t xml:space="preserve">楠葉中之芝２丁目 </t>
  </si>
  <si>
    <t>招提東町２丁目</t>
  </si>
  <si>
    <t xml:space="preserve">楠葉並木１丁目 </t>
  </si>
  <si>
    <t>招提東町３丁目</t>
  </si>
  <si>
    <t xml:space="preserve">楠葉並木２丁目 </t>
  </si>
  <si>
    <t>招提南町１丁目</t>
  </si>
  <si>
    <t xml:space="preserve">楠葉朝日１丁目 </t>
  </si>
  <si>
    <t>招提南町２丁目</t>
  </si>
  <si>
    <t xml:space="preserve">楠葉朝日２丁目 </t>
  </si>
  <si>
    <t>招提南町３丁目</t>
  </si>
  <si>
    <t xml:space="preserve">楠葉朝日３丁目 </t>
  </si>
  <si>
    <t>西招提町</t>
  </si>
  <si>
    <t xml:space="preserve">楠葉美咲１丁目 </t>
  </si>
  <si>
    <t>招提北町１丁目</t>
  </si>
  <si>
    <t xml:space="preserve">楠葉美咲２丁目 </t>
  </si>
  <si>
    <t>招提北町２丁目</t>
  </si>
  <si>
    <t xml:space="preserve">楠葉美咲３丁目 </t>
  </si>
  <si>
    <t>招提北町３丁目</t>
  </si>
  <si>
    <t xml:space="preserve">津田元町１丁目 </t>
  </si>
  <si>
    <t>招提平野町</t>
  </si>
  <si>
    <t xml:space="preserve">津田元町２丁目 </t>
  </si>
  <si>
    <t>招提田近１丁目</t>
  </si>
  <si>
    <t xml:space="preserve">津田元町３丁目 </t>
  </si>
  <si>
    <t xml:space="preserve">津田元町４丁目 </t>
  </si>
  <si>
    <t>杉山手３丁目</t>
  </si>
  <si>
    <t xml:space="preserve">津田駅前１丁目 </t>
  </si>
  <si>
    <t>尊延寺１丁目</t>
  </si>
  <si>
    <t>津田駅前２丁目</t>
  </si>
  <si>
    <t xml:space="preserve">尊延寺２丁目 </t>
  </si>
  <si>
    <t>津田東町１丁目</t>
  </si>
  <si>
    <t xml:space="preserve">尊延寺３丁目 </t>
  </si>
  <si>
    <t>津田東町２丁目</t>
  </si>
  <si>
    <t xml:space="preserve">尊延寺４丁目 </t>
  </si>
  <si>
    <t>津田東町３丁目</t>
  </si>
  <si>
    <t xml:space="preserve">尊延寺５丁目 </t>
  </si>
  <si>
    <t>津田南町１丁目</t>
  </si>
  <si>
    <t xml:space="preserve">尊延寺６丁目 </t>
  </si>
  <si>
    <t>津田南町２丁目</t>
  </si>
  <si>
    <t xml:space="preserve">穂谷１丁目 </t>
  </si>
  <si>
    <t>津田西町１丁目</t>
  </si>
  <si>
    <t xml:space="preserve">穂谷２丁目 </t>
  </si>
  <si>
    <t>津田西町２丁目</t>
  </si>
  <si>
    <t xml:space="preserve">穂谷３丁目 </t>
  </si>
  <si>
    <t>津田西町３丁目</t>
  </si>
  <si>
    <t>穂谷４丁目</t>
  </si>
  <si>
    <t>津田北町１丁目</t>
  </si>
  <si>
    <t xml:space="preserve">宗谷１丁目 </t>
  </si>
  <si>
    <t>津田北町２丁目</t>
  </si>
  <si>
    <t xml:space="preserve">宗谷２丁目 </t>
  </si>
  <si>
    <t>津田北町３丁目</t>
  </si>
  <si>
    <t xml:space="preserve">氷室台１丁目 </t>
  </si>
  <si>
    <t>大峰元町１丁目</t>
  </si>
  <si>
    <t xml:space="preserve">大字津田 </t>
  </si>
  <si>
    <t>大峰元町２丁目</t>
  </si>
  <si>
    <t>津田山手１丁目</t>
  </si>
  <si>
    <t>大峰東町</t>
  </si>
  <si>
    <t>津田山手２丁目</t>
  </si>
  <si>
    <t>大峰南町</t>
  </si>
  <si>
    <t>大字杉</t>
  </si>
  <si>
    <t>大峰北町１丁目</t>
  </si>
  <si>
    <t xml:space="preserve">大字尊延寺 </t>
  </si>
  <si>
    <t>大峰北町２丁目</t>
  </si>
  <si>
    <t xml:space="preserve">大字穂谷 </t>
  </si>
  <si>
    <t>春日元町１丁目</t>
  </si>
  <si>
    <t xml:space="preserve">長尾元町１丁目 </t>
  </si>
  <si>
    <t>春日元町２丁目</t>
  </si>
  <si>
    <t xml:space="preserve">長尾元町２丁目 </t>
  </si>
  <si>
    <t>春日東町１丁目</t>
  </si>
  <si>
    <t xml:space="preserve">長尾元町３丁目 </t>
  </si>
  <si>
    <t>春日東町２丁目</t>
  </si>
  <si>
    <t xml:space="preserve">長尾元町４丁目 </t>
  </si>
  <si>
    <t>春日西町１丁目</t>
  </si>
  <si>
    <t xml:space="preserve">長尾元町５丁目 </t>
  </si>
  <si>
    <t>春日西町２丁目</t>
  </si>
  <si>
    <t xml:space="preserve">長尾元町６丁目 </t>
  </si>
  <si>
    <t>春日西町３丁目</t>
  </si>
  <si>
    <t xml:space="preserve">長尾元町７丁目 </t>
  </si>
  <si>
    <t>春日西町４丁目</t>
  </si>
  <si>
    <t xml:space="preserve">長尾東町１丁目 </t>
  </si>
  <si>
    <t>春日北町１丁目</t>
  </si>
  <si>
    <t xml:space="preserve">長尾東町２丁目 </t>
  </si>
  <si>
    <t>春日北町２丁目</t>
  </si>
  <si>
    <t xml:space="preserve">長尾東町３丁目 </t>
  </si>
  <si>
    <t>春日北町３丁目</t>
  </si>
  <si>
    <t xml:space="preserve">長尾西町１丁目 </t>
  </si>
  <si>
    <t>春日北町４丁目</t>
  </si>
  <si>
    <t xml:space="preserve">長尾西町２丁目 </t>
  </si>
  <si>
    <t>春日北町５丁目</t>
  </si>
  <si>
    <t xml:space="preserve">長尾西町３丁目 </t>
  </si>
  <si>
    <t>春日野１丁目</t>
  </si>
  <si>
    <t xml:space="preserve">長尾北町１丁目 </t>
  </si>
  <si>
    <t>春日野２丁目</t>
  </si>
  <si>
    <t xml:space="preserve">長尾北町２丁目 </t>
  </si>
  <si>
    <t>野村元町</t>
  </si>
  <si>
    <t xml:space="preserve">長尾北町３丁目 </t>
  </si>
  <si>
    <t>野村中町</t>
  </si>
  <si>
    <t xml:space="preserve">長尾荒阪１丁目 </t>
  </si>
  <si>
    <t>野村南町</t>
  </si>
  <si>
    <t xml:space="preserve">長尾荒阪２丁目 </t>
  </si>
  <si>
    <t>野村北町</t>
  </si>
  <si>
    <t xml:space="preserve">長尾家具町1丁目 </t>
  </si>
  <si>
    <t>杉１丁目</t>
  </si>
  <si>
    <t xml:space="preserve">長尾家具町２丁目 </t>
  </si>
  <si>
    <t>杉２丁目</t>
  </si>
  <si>
    <t xml:space="preserve">長尾家具町３丁目 </t>
  </si>
  <si>
    <t>杉３丁目</t>
  </si>
  <si>
    <t xml:space="preserve">長尾家具町４丁目 </t>
  </si>
  <si>
    <t>杉４丁目</t>
  </si>
  <si>
    <t xml:space="preserve">長尾家具町５丁目 </t>
  </si>
  <si>
    <t>杉北町１丁目</t>
  </si>
  <si>
    <t xml:space="preserve">長尾谷町１丁目 </t>
  </si>
  <si>
    <t>杉責谷１丁目</t>
  </si>
  <si>
    <t xml:space="preserve">長尾谷町２丁目 </t>
  </si>
  <si>
    <t>杉山手１丁目</t>
  </si>
  <si>
    <t xml:space="preserve">長尾谷町３丁目 </t>
  </si>
  <si>
    <t>杉山手２丁目</t>
  </si>
  <si>
    <t xml:space="preserve">長尾台１丁目 </t>
  </si>
  <si>
    <t xml:space="preserve">長尾台２丁目 </t>
  </si>
  <si>
    <t xml:space="preserve">長尾台３丁目 </t>
  </si>
  <si>
    <t xml:space="preserve">長尾台４丁目 </t>
  </si>
  <si>
    <t xml:space="preserve">長尾播磨谷１丁目 </t>
  </si>
  <si>
    <t xml:space="preserve">長尾宮前１丁目 </t>
  </si>
  <si>
    <t>長尾宮前２丁目</t>
  </si>
  <si>
    <t>長尾峠町</t>
  </si>
  <si>
    <t>北山１丁目</t>
  </si>
  <si>
    <t>藤阪元町１丁目</t>
  </si>
  <si>
    <t>藤阪元町２丁目</t>
  </si>
  <si>
    <t>藤阪元町３丁目</t>
  </si>
  <si>
    <t>藤阪中町</t>
  </si>
  <si>
    <t>藤阪天神町</t>
  </si>
  <si>
    <t>藤阪東町１丁目</t>
  </si>
  <si>
    <t>藤阪東町２丁目</t>
  </si>
  <si>
    <t>藤阪東町３丁目</t>
  </si>
  <si>
    <t>藤阪東町４丁目</t>
  </si>
  <si>
    <t>藤阪南町１丁目</t>
  </si>
  <si>
    <t>藤阪南町２丁目</t>
  </si>
  <si>
    <t>藤阪南町３丁目</t>
  </si>
  <si>
    <t>藤阪西町</t>
  </si>
  <si>
    <t>藤阪北町</t>
  </si>
  <si>
    <t>王仁公園</t>
  </si>
  <si>
    <t>合        計</t>
  </si>
  <si>
    <t>渚本町</t>
  </si>
  <si>
    <t>渚元町</t>
  </si>
  <si>
    <t>渚栄町</t>
  </si>
  <si>
    <t>渚東町</t>
  </si>
  <si>
    <t>渚南町</t>
  </si>
  <si>
    <t>渚西１丁目</t>
  </si>
  <si>
    <t>渚西２丁目</t>
  </si>
  <si>
    <t>渚西３丁目</t>
  </si>
  <si>
    <t>渚内野１丁目</t>
  </si>
  <si>
    <t>渚内野２丁目</t>
  </si>
  <si>
    <t>渚内野３丁目</t>
  </si>
  <si>
    <t>渚内野４丁目</t>
  </si>
  <si>
    <t>衣服卸売業</t>
  </si>
  <si>
    <t>身の回り品卸売業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</si>
  <si>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</si>
  <si>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</si>
  <si>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</si>
  <si>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</si>
  <si>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</si>
  <si>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紙・紙製品卸売業</t>
  </si>
  <si>
    <t>機械器具小売業（自動車，自転車を除く）</t>
  </si>
  <si>
    <t>じゅう器小売業</t>
  </si>
  <si>
    <t>写真機・時計・眼鏡小売業</t>
  </si>
  <si>
    <t>無店舗小売業</t>
  </si>
  <si>
    <t>通信販売・訪問販売小売業</t>
  </si>
  <si>
    <t>自動販売機による小売業</t>
  </si>
  <si>
    <t>その他の無店舗小売業</t>
  </si>
  <si>
    <r>
      <t>その他の各種商品小売業</t>
    </r>
    <r>
      <rPr>
        <sz val="8"/>
        <rFont val="ＭＳ Ｐ明朝"/>
        <family val="1"/>
      </rPr>
      <t>(従業者が常時50人未満のもの)</t>
    </r>
  </si>
  <si>
    <t>管理，補助的経済活動を行う事業所</t>
  </si>
  <si>
    <t>各種商品卸売業</t>
  </si>
  <si>
    <t>繊維・衣服等卸売業</t>
  </si>
  <si>
    <t>卸　　　　　売　　　　　業　　</t>
  </si>
  <si>
    <t>小　　　　　売　　　　　業</t>
  </si>
  <si>
    <t>卸売業計</t>
  </si>
  <si>
    <t>小売業計</t>
  </si>
  <si>
    <t>合計</t>
  </si>
  <si>
    <t>－</t>
  </si>
  <si>
    <t>繊維品卸売業（衣服，身の回り品を除く）</t>
  </si>
  <si>
    <t>１）経済産業省及び大阪府の公表するものと相違することがある。</t>
  </si>
  <si>
    <t>＼</t>
  </si>
  <si>
    <t>１）経済産業省及び大阪府の公表するものと相違することがある。</t>
  </si>
  <si>
    <t>-</t>
  </si>
  <si>
    <t>－</t>
  </si>
  <si>
    <t>２）その他の収入額は商品販売額以外の収入額（修理料、仲立手数料、製造品出荷額、サービス業収入</t>
  </si>
  <si>
    <t>･･･</t>
  </si>
  <si>
    <t>―</t>
  </si>
  <si>
    <t>－</t>
  </si>
  <si>
    <t>－</t>
  </si>
  <si>
    <t>資料：大阪府総務部統計課「商業統計調査結果表」、「経済センサス-活動調査」、総務部総務管理室</t>
  </si>
  <si>
    <t>資料:「経済センサス-活動調査」、総務部総務管理室</t>
  </si>
  <si>
    <t>資料：「経済センサス-活動調査」、総務部総務管理室</t>
  </si>
  <si>
    <t>３）平成28年(2016年）は「経済センサス-活動調査」による。調査項目等が異なるため、商品手持額については不詳。</t>
  </si>
  <si>
    <t>平成28年（2016年）6月1日現在</t>
  </si>
  <si>
    <t>昭和63年(1988年)6月１日</t>
  </si>
  <si>
    <t>平成3年(1991年)7月1日</t>
  </si>
  <si>
    <t>平成6年(1994年)7月1日</t>
  </si>
  <si>
    <t>平成9年(1997年)7月1日</t>
  </si>
  <si>
    <t>平成14年(2002年)6月1日</t>
  </si>
  <si>
    <t>平成16年(2004年)6月1日</t>
  </si>
  <si>
    <t>平成19年(2007年)6月1日</t>
  </si>
  <si>
    <t>平成26年(2014年)7月1日</t>
  </si>
  <si>
    <t>平成28年(2016年)6月1日</t>
  </si>
  <si>
    <t>1．昭和６３年(１９８８年）～平成２８年（２０１６年）商業の推移</t>
  </si>
  <si>
    <t>３．平成２８年(２０１６年）商業町丁字別商店数（卸売業･小売業）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</si>
</sst>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5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.5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61" applyFont="1" applyFill="1" applyAlignment="1">
      <alignment horizontal="left" vertical="center"/>
      <protection/>
    </xf>
    <xf numFmtId="38" fontId="3" fillId="0" borderId="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5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 quotePrefix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2" xfId="5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right"/>
    </xf>
    <xf numFmtId="0" fontId="49" fillId="0" borderId="0" xfId="62" applyFont="1" applyFill="1">
      <alignment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right"/>
    </xf>
    <xf numFmtId="0" fontId="49" fillId="0" borderId="0" xfId="62" applyFont="1" applyFill="1" applyBorder="1">
      <alignment vertical="center"/>
      <protection/>
    </xf>
    <xf numFmtId="38" fontId="9" fillId="0" borderId="0" xfId="48" applyFont="1" applyFill="1" applyBorder="1" applyAlignment="1">
      <alignment horizontal="right"/>
    </xf>
    <xf numFmtId="38" fontId="0" fillId="0" borderId="0" xfId="50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 vertical="center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0" xfId="50" applyFont="1" applyFill="1" applyAlignment="1">
      <alignment horizontal="right"/>
    </xf>
    <xf numFmtId="38" fontId="3" fillId="0" borderId="0" xfId="48" applyFont="1" applyFill="1" applyAlignment="1">
      <alignment/>
    </xf>
    <xf numFmtId="38" fontId="50" fillId="0" borderId="0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 quotePrefix="1">
      <alignment horizontal="distributed"/>
      <protection/>
    </xf>
    <xf numFmtId="0" fontId="0" fillId="0" borderId="18" xfId="0" applyNumberFormat="1" applyFont="1" applyFill="1" applyBorder="1" applyAlignment="1" applyProtection="1" quotePrefix="1">
      <alignment horizontal="distributed"/>
      <protection/>
    </xf>
    <xf numFmtId="0" fontId="0" fillId="0" borderId="0" xfId="0" applyFont="1" applyFill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 quotePrefix="1">
      <alignment horizontal="distributed"/>
      <protection/>
    </xf>
    <xf numFmtId="0" fontId="0" fillId="0" borderId="16" xfId="0" applyNumberFormat="1" applyFont="1" applyFill="1" applyBorder="1" applyAlignment="1" applyProtection="1" quotePrefix="1">
      <alignment horizontal="distributed"/>
      <protection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6" xfId="0" applyNumberFormat="1" applyFont="1" applyFill="1" applyBorder="1" applyAlignment="1" applyProtection="1">
      <alignment horizontal="distributed"/>
      <protection/>
    </xf>
    <xf numFmtId="0" fontId="0" fillId="0" borderId="12" xfId="0" applyNumberFormat="1" applyFont="1" applyFill="1" applyBorder="1" applyAlignment="1" applyProtection="1" quotePrefix="1">
      <alignment horizontal="distributed"/>
      <protection/>
    </xf>
    <xf numFmtId="0" fontId="0" fillId="0" borderId="10" xfId="0" applyNumberFormat="1" applyFont="1" applyFill="1" applyBorder="1" applyAlignment="1" applyProtection="1" quotePrefix="1">
      <alignment horizontal="left"/>
      <protection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0" xfId="0" applyNumberFormat="1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>
      <alignment horizontal="right"/>
    </xf>
    <xf numFmtId="0" fontId="0" fillId="0" borderId="16" xfId="0" applyNumberFormat="1" applyFont="1" applyFill="1" applyBorder="1" applyAlignment="1" applyProtection="1" quotePrefix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distributed"/>
      <protection/>
    </xf>
    <xf numFmtId="0" fontId="0" fillId="0" borderId="10" xfId="0" applyNumberFormat="1" applyFont="1" applyFill="1" applyBorder="1" applyAlignment="1" applyProtection="1">
      <alignment horizontal="distributed"/>
      <protection/>
    </xf>
    <xf numFmtId="0" fontId="10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38" fontId="3" fillId="0" borderId="0" xfId="5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8" fontId="3" fillId="0" borderId="12" xfId="5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3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58" fontId="0" fillId="0" borderId="18" xfId="0" applyNumberFormat="1" applyFont="1" applyFill="1" applyBorder="1" applyAlignment="1" applyProtection="1" quotePrefix="1">
      <alignment horizontal="center" vertical="center"/>
      <protection/>
    </xf>
    <xf numFmtId="58" fontId="0" fillId="0" borderId="16" xfId="0" applyNumberFormat="1" applyFont="1" applyFill="1" applyBorder="1" applyAlignment="1" applyProtection="1" quotePrefix="1">
      <alignment horizontal="center" vertical="center"/>
      <protection/>
    </xf>
    <xf numFmtId="58" fontId="0" fillId="0" borderId="16" xfId="0" applyNumberFormat="1" applyFont="1" applyFill="1" applyBorder="1" applyAlignment="1" applyProtection="1" quotePrefix="1">
      <alignment horizontal="left" vertical="center"/>
      <protection/>
    </xf>
    <xf numFmtId="0" fontId="0" fillId="0" borderId="1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distributed" vertical="center" indent="1"/>
    </xf>
    <xf numFmtId="38" fontId="3" fillId="0" borderId="16" xfId="48" applyFont="1" applyFill="1" applyBorder="1" applyAlignment="1">
      <alignment horizontal="distributed" vertical="center" indent="1"/>
    </xf>
    <xf numFmtId="38" fontId="3" fillId="0" borderId="0" xfId="48" applyFont="1" applyFill="1" applyBorder="1" applyAlignment="1">
      <alignment horizontal="distributed" vertical="center" indent="2"/>
    </xf>
    <xf numFmtId="38" fontId="3" fillId="0" borderId="16" xfId="48" applyFont="1" applyFill="1" applyBorder="1" applyAlignment="1">
      <alignment horizontal="distributed" vertical="center" indent="2"/>
    </xf>
    <xf numFmtId="38" fontId="3" fillId="0" borderId="12" xfId="48" applyFont="1" applyFill="1" applyBorder="1" applyAlignment="1">
      <alignment horizontal="distributed" vertical="center" indent="2"/>
    </xf>
    <xf numFmtId="38" fontId="3" fillId="0" borderId="10" xfId="48" applyFont="1" applyFill="1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50"/>
  <sheetViews>
    <sheetView tabSelected="1" view="pageBreakPreview" zoomScale="85" zoomScaleNormal="70" zoomScaleSheetLayoutView="85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21.25390625" style="6" customWidth="1"/>
    <col min="3" max="5" width="8.75390625" style="6" customWidth="1"/>
    <col min="6" max="13" width="8.125" style="6" customWidth="1"/>
    <col min="14" max="16" width="9.00390625" style="6" customWidth="1"/>
    <col min="17" max="17" width="13.75390625" style="6" customWidth="1"/>
    <col min="18" max="19" width="11.75390625" style="6" customWidth="1"/>
    <col min="20" max="20" width="10.75390625" style="6" customWidth="1"/>
    <col min="21" max="16384" width="9.00390625" style="6" customWidth="1"/>
  </cols>
  <sheetData>
    <row r="3" ht="18.75">
      <c r="B3" s="72" t="s">
        <v>526</v>
      </c>
    </row>
    <row r="4" spans="2:20" ht="15.75" customHeight="1" thickBot="1">
      <c r="B4" s="7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20.25" customHeight="1">
      <c r="B5" s="81" t="s">
        <v>43</v>
      </c>
      <c r="C5" s="83" t="s">
        <v>45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 t="s">
        <v>46</v>
      </c>
      <c r="O5" s="83"/>
      <c r="P5" s="83"/>
      <c r="Q5" s="84" t="s">
        <v>41</v>
      </c>
      <c r="R5" s="84" t="s">
        <v>42</v>
      </c>
      <c r="S5" s="83" t="s">
        <v>47</v>
      </c>
      <c r="T5" s="77" t="s">
        <v>48</v>
      </c>
    </row>
    <row r="6" spans="2:20" ht="20.25" customHeight="1">
      <c r="B6" s="82"/>
      <c r="C6" s="79" t="s">
        <v>49</v>
      </c>
      <c r="D6" s="80" t="s">
        <v>50</v>
      </c>
      <c r="E6" s="80"/>
      <c r="F6" s="79" t="s">
        <v>51</v>
      </c>
      <c r="G6" s="79"/>
      <c r="H6" s="79"/>
      <c r="I6" s="79"/>
      <c r="J6" s="79"/>
      <c r="K6" s="79"/>
      <c r="L6" s="79"/>
      <c r="M6" s="79"/>
      <c r="N6" s="79" t="s">
        <v>49</v>
      </c>
      <c r="O6" s="79" t="s">
        <v>52</v>
      </c>
      <c r="P6" s="79" t="s">
        <v>53</v>
      </c>
      <c r="Q6" s="79"/>
      <c r="R6" s="79"/>
      <c r="S6" s="79"/>
      <c r="T6" s="78"/>
    </row>
    <row r="7" spans="2:20" ht="20.25" customHeight="1">
      <c r="B7" s="82"/>
      <c r="C7" s="79"/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79"/>
      <c r="O7" s="79"/>
      <c r="P7" s="79"/>
      <c r="Q7" s="79"/>
      <c r="R7" s="79"/>
      <c r="S7" s="79"/>
      <c r="T7" s="78"/>
    </row>
    <row r="8" spans="2:20" s="11" customFormat="1" ht="18" customHeight="1">
      <c r="B8" s="73" t="s">
        <v>517</v>
      </c>
      <c r="C8" s="5">
        <v>3462</v>
      </c>
      <c r="D8" s="5">
        <v>1083</v>
      </c>
      <c r="E8" s="5">
        <v>2379</v>
      </c>
      <c r="F8" s="5">
        <v>1657</v>
      </c>
      <c r="G8" s="5">
        <v>853</v>
      </c>
      <c r="H8" s="5">
        <v>577</v>
      </c>
      <c r="I8" s="5">
        <v>238</v>
      </c>
      <c r="J8" s="5">
        <v>72</v>
      </c>
      <c r="K8" s="5">
        <v>48</v>
      </c>
      <c r="L8" s="5">
        <v>11</v>
      </c>
      <c r="M8" s="5">
        <v>6</v>
      </c>
      <c r="N8" s="5">
        <v>17853</v>
      </c>
      <c r="O8" s="5">
        <v>8470</v>
      </c>
      <c r="P8" s="5">
        <v>9383</v>
      </c>
      <c r="Q8" s="5">
        <v>39617379</v>
      </c>
      <c r="R8" s="5">
        <v>911444</v>
      </c>
      <c r="S8" s="5">
        <v>3112306</v>
      </c>
      <c r="T8" s="5">
        <v>226480</v>
      </c>
    </row>
    <row r="9" spans="2:20" s="11" customFormat="1" ht="18" customHeight="1">
      <c r="B9" s="12" t="s">
        <v>2</v>
      </c>
      <c r="C9" s="5">
        <v>386</v>
      </c>
      <c r="D9" s="5">
        <v>200</v>
      </c>
      <c r="E9" s="5">
        <v>186</v>
      </c>
      <c r="F9" s="5">
        <v>122</v>
      </c>
      <c r="G9" s="5">
        <v>97</v>
      </c>
      <c r="H9" s="5">
        <v>88</v>
      </c>
      <c r="I9" s="5">
        <v>51</v>
      </c>
      <c r="J9" s="5">
        <v>17</v>
      </c>
      <c r="K9" s="5">
        <v>8</v>
      </c>
      <c r="L9" s="5">
        <v>3</v>
      </c>
      <c r="M9" s="5" t="s">
        <v>1</v>
      </c>
      <c r="N9" s="5">
        <v>2632</v>
      </c>
      <c r="O9" s="5">
        <v>1692</v>
      </c>
      <c r="P9" s="5">
        <v>940</v>
      </c>
      <c r="Q9" s="5">
        <v>11964136</v>
      </c>
      <c r="R9" s="5">
        <v>165934</v>
      </c>
      <c r="S9" s="5">
        <v>653380</v>
      </c>
      <c r="T9" s="5" t="s">
        <v>64</v>
      </c>
    </row>
    <row r="10" spans="2:20" s="11" customFormat="1" ht="18" customHeight="1">
      <c r="B10" s="12" t="s">
        <v>3</v>
      </c>
      <c r="C10" s="5">
        <v>3076</v>
      </c>
      <c r="D10" s="5">
        <v>883</v>
      </c>
      <c r="E10" s="5">
        <v>2193</v>
      </c>
      <c r="F10" s="5">
        <v>1535</v>
      </c>
      <c r="G10" s="5">
        <v>756</v>
      </c>
      <c r="H10" s="5">
        <v>489</v>
      </c>
      <c r="I10" s="5">
        <v>187</v>
      </c>
      <c r="J10" s="5">
        <v>55</v>
      </c>
      <c r="K10" s="5">
        <v>40</v>
      </c>
      <c r="L10" s="5">
        <v>8</v>
      </c>
      <c r="M10" s="5">
        <v>6</v>
      </c>
      <c r="N10" s="5">
        <v>15221</v>
      </c>
      <c r="O10" s="5">
        <v>6778</v>
      </c>
      <c r="P10" s="5">
        <v>8443</v>
      </c>
      <c r="Q10" s="5">
        <v>27653243</v>
      </c>
      <c r="R10" s="5">
        <v>745510</v>
      </c>
      <c r="S10" s="5">
        <v>2458926</v>
      </c>
      <c r="T10" s="5">
        <v>226480</v>
      </c>
    </row>
    <row r="11" spans="2:20" s="11" customFormat="1" ht="18" customHeight="1"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s="11" customFormat="1" ht="18" customHeight="1">
      <c r="B12" s="74" t="s">
        <v>518</v>
      </c>
      <c r="C12" s="5">
        <v>3530</v>
      </c>
      <c r="D12" s="5">
        <v>1288</v>
      </c>
      <c r="E12" s="5">
        <v>2242</v>
      </c>
      <c r="F12" s="5">
        <v>1636</v>
      </c>
      <c r="G12" s="5">
        <v>920</v>
      </c>
      <c r="H12" s="5">
        <v>565</v>
      </c>
      <c r="I12" s="5">
        <v>247</v>
      </c>
      <c r="J12" s="5">
        <v>92</v>
      </c>
      <c r="K12" s="5">
        <v>54</v>
      </c>
      <c r="L12" s="5">
        <v>7</v>
      </c>
      <c r="M12" s="5">
        <v>9</v>
      </c>
      <c r="N12" s="5">
        <v>19374</v>
      </c>
      <c r="O12" s="5">
        <v>9167</v>
      </c>
      <c r="P12" s="5">
        <v>10207</v>
      </c>
      <c r="Q12" s="5">
        <v>54536070</v>
      </c>
      <c r="R12" s="5">
        <v>1205092</v>
      </c>
      <c r="S12" s="5">
        <v>4057403</v>
      </c>
      <c r="T12" s="5">
        <v>257131</v>
      </c>
    </row>
    <row r="13" spans="2:20" s="11" customFormat="1" ht="18" customHeight="1">
      <c r="B13" s="12" t="s">
        <v>2</v>
      </c>
      <c r="C13" s="5">
        <v>399</v>
      </c>
      <c r="D13" s="5">
        <v>235</v>
      </c>
      <c r="E13" s="5">
        <v>164</v>
      </c>
      <c r="F13" s="5">
        <v>108</v>
      </c>
      <c r="G13" s="5">
        <v>111</v>
      </c>
      <c r="H13" s="5">
        <v>99</v>
      </c>
      <c r="I13" s="5">
        <v>58</v>
      </c>
      <c r="J13" s="5">
        <v>13</v>
      </c>
      <c r="K13" s="5">
        <v>9</v>
      </c>
      <c r="L13" s="5">
        <v>1</v>
      </c>
      <c r="M13" s="5" t="s">
        <v>1</v>
      </c>
      <c r="N13" s="5">
        <v>2716</v>
      </c>
      <c r="O13" s="5">
        <v>1791</v>
      </c>
      <c r="P13" s="5">
        <v>925</v>
      </c>
      <c r="Q13" s="5">
        <v>17864282</v>
      </c>
      <c r="R13" s="5">
        <v>156142</v>
      </c>
      <c r="S13" s="5">
        <v>902857</v>
      </c>
      <c r="T13" s="5" t="s">
        <v>64</v>
      </c>
    </row>
    <row r="14" spans="2:20" s="11" customFormat="1" ht="18" customHeight="1">
      <c r="B14" s="12" t="s">
        <v>3</v>
      </c>
      <c r="C14" s="5">
        <v>3131</v>
      </c>
      <c r="D14" s="5">
        <v>1053</v>
      </c>
      <c r="E14" s="5">
        <v>2078</v>
      </c>
      <c r="F14" s="5">
        <v>1528</v>
      </c>
      <c r="G14" s="5">
        <v>809</v>
      </c>
      <c r="H14" s="5">
        <v>466</v>
      </c>
      <c r="I14" s="5">
        <v>189</v>
      </c>
      <c r="J14" s="5">
        <v>79</v>
      </c>
      <c r="K14" s="5">
        <v>45</v>
      </c>
      <c r="L14" s="5">
        <v>6</v>
      </c>
      <c r="M14" s="5">
        <v>9</v>
      </c>
      <c r="N14" s="5">
        <v>16658</v>
      </c>
      <c r="O14" s="5">
        <v>7376</v>
      </c>
      <c r="P14" s="5">
        <v>9282</v>
      </c>
      <c r="Q14" s="5">
        <v>36671788</v>
      </c>
      <c r="R14" s="5">
        <v>1048950</v>
      </c>
      <c r="S14" s="5">
        <v>3154546</v>
      </c>
      <c r="T14" s="5">
        <v>257131</v>
      </c>
    </row>
    <row r="15" spans="2:20" s="11" customFormat="1" ht="18" customHeight="1"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2:20" s="11" customFormat="1" ht="18" customHeight="1">
      <c r="B16" s="74" t="s">
        <v>519</v>
      </c>
      <c r="C16" s="5">
        <v>3420</v>
      </c>
      <c r="D16" s="5">
        <v>1341</v>
      </c>
      <c r="E16" s="5">
        <v>2079</v>
      </c>
      <c r="F16" s="5">
        <v>1484</v>
      </c>
      <c r="G16" s="5">
        <v>838</v>
      </c>
      <c r="H16" s="5">
        <v>613</v>
      </c>
      <c r="I16" s="5">
        <v>295</v>
      </c>
      <c r="J16" s="5">
        <v>91</v>
      </c>
      <c r="K16" s="5">
        <v>68</v>
      </c>
      <c r="L16" s="5">
        <v>24</v>
      </c>
      <c r="M16" s="5">
        <v>7</v>
      </c>
      <c r="N16" s="5">
        <v>21202</v>
      </c>
      <c r="O16" s="5">
        <v>9514</v>
      </c>
      <c r="P16" s="5">
        <v>11688</v>
      </c>
      <c r="Q16" s="5">
        <v>54831158</v>
      </c>
      <c r="R16" s="5">
        <v>1481104</v>
      </c>
      <c r="S16" s="5">
        <v>4412029</v>
      </c>
      <c r="T16" s="5">
        <v>267181</v>
      </c>
    </row>
    <row r="17" spans="2:20" s="11" customFormat="1" ht="18" customHeight="1">
      <c r="B17" s="12" t="s">
        <v>2</v>
      </c>
      <c r="C17" s="5">
        <v>376</v>
      </c>
      <c r="D17" s="5">
        <v>234</v>
      </c>
      <c r="E17" s="5">
        <v>142</v>
      </c>
      <c r="F17" s="5">
        <v>100</v>
      </c>
      <c r="G17" s="5">
        <v>86</v>
      </c>
      <c r="H17" s="5">
        <v>89</v>
      </c>
      <c r="I17" s="5">
        <v>68</v>
      </c>
      <c r="J17" s="5">
        <v>16</v>
      </c>
      <c r="K17" s="5">
        <v>11</v>
      </c>
      <c r="L17" s="5">
        <v>5</v>
      </c>
      <c r="M17" s="5">
        <v>1</v>
      </c>
      <c r="N17" s="5">
        <v>3315</v>
      </c>
      <c r="O17" s="5">
        <v>2000</v>
      </c>
      <c r="P17" s="5">
        <v>1315</v>
      </c>
      <c r="Q17" s="5">
        <v>19254188</v>
      </c>
      <c r="R17" s="5">
        <v>267277</v>
      </c>
      <c r="S17" s="5">
        <v>1027467</v>
      </c>
      <c r="T17" s="5" t="s">
        <v>64</v>
      </c>
    </row>
    <row r="18" spans="2:20" s="11" customFormat="1" ht="18" customHeight="1">
      <c r="B18" s="12" t="s">
        <v>3</v>
      </c>
      <c r="C18" s="5">
        <v>3044</v>
      </c>
      <c r="D18" s="5">
        <v>1107</v>
      </c>
      <c r="E18" s="5">
        <v>1937</v>
      </c>
      <c r="F18" s="5">
        <v>1384</v>
      </c>
      <c r="G18" s="5">
        <v>752</v>
      </c>
      <c r="H18" s="5">
        <v>524</v>
      </c>
      <c r="I18" s="5">
        <v>227</v>
      </c>
      <c r="J18" s="5">
        <v>75</v>
      </c>
      <c r="K18" s="5">
        <v>57</v>
      </c>
      <c r="L18" s="5">
        <v>19</v>
      </c>
      <c r="M18" s="5">
        <v>6</v>
      </c>
      <c r="N18" s="5">
        <v>17887</v>
      </c>
      <c r="O18" s="5">
        <v>7514</v>
      </c>
      <c r="P18" s="5">
        <v>10373</v>
      </c>
      <c r="Q18" s="5">
        <v>35576970</v>
      </c>
      <c r="R18" s="5">
        <v>1213827</v>
      </c>
      <c r="S18" s="5">
        <v>3384562</v>
      </c>
      <c r="T18" s="5">
        <v>267181</v>
      </c>
    </row>
    <row r="19" spans="2:20" s="11" customFormat="1" ht="18" customHeight="1">
      <c r="B19" s="1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s="11" customFormat="1" ht="18" customHeight="1">
      <c r="B20" s="74" t="s">
        <v>520</v>
      </c>
      <c r="C20" s="5">
        <v>3334</v>
      </c>
      <c r="D20" s="5">
        <v>1422</v>
      </c>
      <c r="E20" s="5">
        <v>1912</v>
      </c>
      <c r="F20" s="5">
        <v>1425</v>
      </c>
      <c r="G20" s="5">
        <v>813</v>
      </c>
      <c r="H20" s="5">
        <v>548</v>
      </c>
      <c r="I20" s="5">
        <v>348</v>
      </c>
      <c r="J20" s="5">
        <v>98</v>
      </c>
      <c r="K20" s="5">
        <v>69</v>
      </c>
      <c r="L20" s="5">
        <v>24</v>
      </c>
      <c r="M20" s="5">
        <v>9</v>
      </c>
      <c r="N20" s="5">
        <v>21714</v>
      </c>
      <c r="O20" s="5">
        <v>9778</v>
      </c>
      <c r="P20" s="5">
        <v>11936</v>
      </c>
      <c r="Q20" s="5">
        <v>58943023</v>
      </c>
      <c r="R20" s="5">
        <v>1806513</v>
      </c>
      <c r="S20" s="5">
        <v>3976967</v>
      </c>
      <c r="T20" s="5">
        <v>289286</v>
      </c>
    </row>
    <row r="21" spans="2:20" s="11" customFormat="1" ht="18" customHeight="1">
      <c r="B21" s="12" t="s">
        <v>2</v>
      </c>
      <c r="C21" s="5">
        <v>369</v>
      </c>
      <c r="D21" s="5">
        <v>256</v>
      </c>
      <c r="E21" s="5">
        <v>113</v>
      </c>
      <c r="F21" s="5">
        <v>92</v>
      </c>
      <c r="G21" s="5">
        <v>88</v>
      </c>
      <c r="H21" s="5">
        <v>92</v>
      </c>
      <c r="I21" s="5">
        <v>66</v>
      </c>
      <c r="J21" s="5">
        <v>10</v>
      </c>
      <c r="K21" s="5">
        <v>15</v>
      </c>
      <c r="L21" s="5">
        <v>5</v>
      </c>
      <c r="M21" s="5">
        <v>1</v>
      </c>
      <c r="N21" s="5">
        <v>3236</v>
      </c>
      <c r="O21" s="5">
        <v>1939</v>
      </c>
      <c r="P21" s="5">
        <v>1297</v>
      </c>
      <c r="Q21" s="5">
        <v>20219164</v>
      </c>
      <c r="R21" s="5">
        <v>199207</v>
      </c>
      <c r="S21" s="5">
        <v>807302</v>
      </c>
      <c r="T21" s="5" t="s">
        <v>64</v>
      </c>
    </row>
    <row r="22" spans="2:20" s="11" customFormat="1" ht="18" customHeight="1">
      <c r="B22" s="12" t="s">
        <v>3</v>
      </c>
      <c r="C22" s="5">
        <v>2965</v>
      </c>
      <c r="D22" s="5">
        <v>1166</v>
      </c>
      <c r="E22" s="5">
        <v>1799</v>
      </c>
      <c r="F22" s="5">
        <v>1333</v>
      </c>
      <c r="G22" s="5">
        <v>725</v>
      </c>
      <c r="H22" s="5">
        <v>456</v>
      </c>
      <c r="I22" s="5">
        <v>282</v>
      </c>
      <c r="J22" s="5">
        <v>88</v>
      </c>
      <c r="K22" s="5">
        <v>54</v>
      </c>
      <c r="L22" s="5">
        <v>19</v>
      </c>
      <c r="M22" s="5">
        <v>8</v>
      </c>
      <c r="N22" s="5">
        <v>18478</v>
      </c>
      <c r="O22" s="5">
        <v>7839</v>
      </c>
      <c r="P22" s="5">
        <v>10639</v>
      </c>
      <c r="Q22" s="5">
        <v>38723859</v>
      </c>
      <c r="R22" s="5">
        <v>1607306</v>
      </c>
      <c r="S22" s="5">
        <v>3169665</v>
      </c>
      <c r="T22" s="5">
        <v>289286</v>
      </c>
    </row>
    <row r="23" spans="2:20" s="11" customFormat="1" ht="18" customHeight="1">
      <c r="B23" s="1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2:20" s="11" customFormat="1" ht="18" customHeight="1">
      <c r="B24" s="74" t="s">
        <v>521</v>
      </c>
      <c r="C24" s="5">
        <v>2872</v>
      </c>
      <c r="D24" s="5">
        <v>1292</v>
      </c>
      <c r="E24" s="5">
        <v>1580</v>
      </c>
      <c r="F24" s="5">
        <v>1179</v>
      </c>
      <c r="G24" s="5">
        <v>623</v>
      </c>
      <c r="H24" s="5">
        <v>516</v>
      </c>
      <c r="I24" s="5">
        <v>325</v>
      </c>
      <c r="J24" s="5">
        <v>116</v>
      </c>
      <c r="K24" s="5">
        <v>67</v>
      </c>
      <c r="L24" s="5">
        <v>30</v>
      </c>
      <c r="M24" s="5">
        <v>16</v>
      </c>
      <c r="N24" s="5">
        <v>22704</v>
      </c>
      <c r="O24" s="5">
        <v>10181</v>
      </c>
      <c r="P24" s="5">
        <v>12523</v>
      </c>
      <c r="Q24" s="5">
        <v>49965262</v>
      </c>
      <c r="R24" s="5">
        <v>1645027</v>
      </c>
      <c r="S24" s="5">
        <v>3360402</v>
      </c>
      <c r="T24" s="5">
        <v>289355</v>
      </c>
    </row>
    <row r="25" spans="2:20" s="11" customFormat="1" ht="18" customHeight="1">
      <c r="B25" s="12" t="s">
        <v>2</v>
      </c>
      <c r="C25" s="5">
        <v>415</v>
      </c>
      <c r="D25" s="5">
        <v>263</v>
      </c>
      <c r="E25" s="5">
        <v>152</v>
      </c>
      <c r="F25" s="5">
        <v>137</v>
      </c>
      <c r="G25" s="5">
        <v>98</v>
      </c>
      <c r="H25" s="5">
        <v>94</v>
      </c>
      <c r="I25" s="5">
        <v>58</v>
      </c>
      <c r="J25" s="5">
        <v>10</v>
      </c>
      <c r="K25" s="5">
        <v>12</v>
      </c>
      <c r="L25" s="5">
        <v>5</v>
      </c>
      <c r="M25" s="5">
        <v>1</v>
      </c>
      <c r="N25" s="5">
        <v>3148</v>
      </c>
      <c r="O25" s="5">
        <v>1938</v>
      </c>
      <c r="P25" s="5">
        <v>1210</v>
      </c>
      <c r="Q25" s="5">
        <v>18662787</v>
      </c>
      <c r="R25" s="5">
        <v>286650</v>
      </c>
      <c r="S25" s="5">
        <v>653256</v>
      </c>
      <c r="T25" s="5" t="s">
        <v>64</v>
      </c>
    </row>
    <row r="26" spans="2:20" s="11" customFormat="1" ht="18" customHeight="1">
      <c r="B26" s="12" t="s">
        <v>3</v>
      </c>
      <c r="C26" s="5">
        <v>2457</v>
      </c>
      <c r="D26" s="5">
        <v>1029</v>
      </c>
      <c r="E26" s="5">
        <v>1428</v>
      </c>
      <c r="F26" s="5">
        <v>1042</v>
      </c>
      <c r="G26" s="5">
        <v>525</v>
      </c>
      <c r="H26" s="5">
        <v>422</v>
      </c>
      <c r="I26" s="5">
        <v>267</v>
      </c>
      <c r="J26" s="5">
        <v>106</v>
      </c>
      <c r="K26" s="5">
        <v>55</v>
      </c>
      <c r="L26" s="5">
        <v>25</v>
      </c>
      <c r="M26" s="5">
        <v>15</v>
      </c>
      <c r="N26" s="5">
        <v>19556</v>
      </c>
      <c r="O26" s="5">
        <v>8243</v>
      </c>
      <c r="P26" s="5">
        <v>11313</v>
      </c>
      <c r="Q26" s="5">
        <v>31302475</v>
      </c>
      <c r="R26" s="5">
        <v>1358377</v>
      </c>
      <c r="S26" s="5">
        <v>2707146</v>
      </c>
      <c r="T26" s="5">
        <v>289355</v>
      </c>
    </row>
    <row r="27" spans="2:20" s="11" customFormat="1" ht="18" customHeight="1">
      <c r="B27" s="1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s="11" customFormat="1" ht="18" customHeight="1">
      <c r="B28" s="75" t="s">
        <v>522</v>
      </c>
      <c r="C28" s="5">
        <v>2726</v>
      </c>
      <c r="D28" s="5">
        <v>1265</v>
      </c>
      <c r="E28" s="5">
        <v>1461</v>
      </c>
      <c r="F28" s="5">
        <v>1140</v>
      </c>
      <c r="G28" s="5">
        <v>593</v>
      </c>
      <c r="H28" s="5">
        <v>445</v>
      </c>
      <c r="I28" s="5">
        <v>329</v>
      </c>
      <c r="J28" s="5">
        <v>131</v>
      </c>
      <c r="K28" s="5">
        <v>45</v>
      </c>
      <c r="L28" s="5">
        <v>27</v>
      </c>
      <c r="M28" s="5">
        <v>16</v>
      </c>
      <c r="N28" s="5">
        <v>20908</v>
      </c>
      <c r="O28" s="5" t="s">
        <v>64</v>
      </c>
      <c r="P28" s="5" t="s">
        <v>64</v>
      </c>
      <c r="Q28" s="5">
        <v>47187572</v>
      </c>
      <c r="R28" s="5" t="s">
        <v>64</v>
      </c>
      <c r="S28" s="5" t="s">
        <v>64</v>
      </c>
      <c r="T28" s="5">
        <v>300402</v>
      </c>
    </row>
    <row r="29" spans="2:20" s="11" customFormat="1" ht="18" customHeight="1">
      <c r="B29" s="12" t="s">
        <v>2</v>
      </c>
      <c r="C29" s="5">
        <v>354</v>
      </c>
      <c r="D29" s="5" t="s">
        <v>64</v>
      </c>
      <c r="E29" s="5" t="s">
        <v>64</v>
      </c>
      <c r="F29" s="5" t="s">
        <v>64</v>
      </c>
      <c r="G29" s="5" t="s">
        <v>64</v>
      </c>
      <c r="H29" s="5" t="s">
        <v>64</v>
      </c>
      <c r="I29" s="5" t="s">
        <v>64</v>
      </c>
      <c r="J29" s="5" t="s">
        <v>64</v>
      </c>
      <c r="K29" s="5" t="s">
        <v>64</v>
      </c>
      <c r="L29" s="5" t="s">
        <v>64</v>
      </c>
      <c r="M29" s="5" t="s">
        <v>64</v>
      </c>
      <c r="N29" s="5">
        <v>2579</v>
      </c>
      <c r="O29" s="5" t="s">
        <v>64</v>
      </c>
      <c r="P29" s="5" t="s">
        <v>64</v>
      </c>
      <c r="Q29" s="5">
        <v>18558723</v>
      </c>
      <c r="R29" s="5" t="s">
        <v>64</v>
      </c>
      <c r="S29" s="5" t="s">
        <v>64</v>
      </c>
      <c r="T29" s="5" t="s">
        <v>64</v>
      </c>
    </row>
    <row r="30" spans="2:20" s="11" customFormat="1" ht="18" customHeight="1">
      <c r="B30" s="12" t="s">
        <v>3</v>
      </c>
      <c r="C30" s="5">
        <v>2372</v>
      </c>
      <c r="D30" s="5" t="s">
        <v>64</v>
      </c>
      <c r="E30" s="5" t="s">
        <v>64</v>
      </c>
      <c r="F30" s="5" t="s">
        <v>64</v>
      </c>
      <c r="G30" s="5" t="s">
        <v>64</v>
      </c>
      <c r="H30" s="5" t="s">
        <v>64</v>
      </c>
      <c r="I30" s="5" t="s">
        <v>64</v>
      </c>
      <c r="J30" s="5" t="s">
        <v>64</v>
      </c>
      <c r="K30" s="5" t="s">
        <v>64</v>
      </c>
      <c r="L30" s="5" t="s">
        <v>64</v>
      </c>
      <c r="M30" s="5" t="s">
        <v>64</v>
      </c>
      <c r="N30" s="5">
        <v>18329</v>
      </c>
      <c r="O30" s="5" t="s">
        <v>64</v>
      </c>
      <c r="P30" s="5" t="s">
        <v>64</v>
      </c>
      <c r="Q30" s="5">
        <v>28628849</v>
      </c>
      <c r="R30" s="5" t="s">
        <v>64</v>
      </c>
      <c r="S30" s="5" t="s">
        <v>64</v>
      </c>
      <c r="T30" s="5">
        <v>300402</v>
      </c>
    </row>
    <row r="31" spans="2:20" s="11" customFormat="1" ht="18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1" customFormat="1" ht="18" customHeight="1">
      <c r="B32" s="74" t="s">
        <v>523</v>
      </c>
      <c r="C32" s="5">
        <v>2576</v>
      </c>
      <c r="D32" s="5">
        <v>1335</v>
      </c>
      <c r="E32" s="5">
        <v>1241</v>
      </c>
      <c r="F32" s="5">
        <v>1015</v>
      </c>
      <c r="G32" s="5">
        <v>544</v>
      </c>
      <c r="H32" s="5">
        <v>491</v>
      </c>
      <c r="I32" s="5">
        <v>296</v>
      </c>
      <c r="J32" s="5">
        <v>124</v>
      </c>
      <c r="K32" s="5">
        <v>52</v>
      </c>
      <c r="L32" s="5">
        <v>36</v>
      </c>
      <c r="M32" s="5">
        <v>18</v>
      </c>
      <c r="N32" s="5">
        <v>21111</v>
      </c>
      <c r="O32" s="5">
        <v>9322</v>
      </c>
      <c r="P32" s="5">
        <v>11789</v>
      </c>
      <c r="Q32" s="5">
        <v>47103408</v>
      </c>
      <c r="R32" s="5">
        <v>1014266</v>
      </c>
      <c r="S32" s="5">
        <v>2996698</v>
      </c>
      <c r="T32" s="5">
        <v>327832</v>
      </c>
    </row>
    <row r="33" spans="2:20" s="11" customFormat="1" ht="18" customHeight="1">
      <c r="B33" s="12" t="s">
        <v>2</v>
      </c>
      <c r="C33" s="5">
        <v>307</v>
      </c>
      <c r="D33" s="5">
        <v>227</v>
      </c>
      <c r="E33" s="5">
        <v>80</v>
      </c>
      <c r="F33" s="5">
        <v>95</v>
      </c>
      <c r="G33" s="5">
        <v>78</v>
      </c>
      <c r="H33" s="5">
        <v>69</v>
      </c>
      <c r="I33" s="5">
        <v>38</v>
      </c>
      <c r="J33" s="5">
        <v>11</v>
      </c>
      <c r="K33" s="5">
        <v>11</v>
      </c>
      <c r="L33" s="5">
        <v>4</v>
      </c>
      <c r="M33" s="5">
        <v>1</v>
      </c>
      <c r="N33" s="5">
        <v>2506</v>
      </c>
      <c r="O33" s="5">
        <v>1564</v>
      </c>
      <c r="P33" s="5">
        <v>942</v>
      </c>
      <c r="Q33" s="5">
        <v>16080485</v>
      </c>
      <c r="R33" s="5">
        <v>128919</v>
      </c>
      <c r="S33" s="5">
        <v>530376</v>
      </c>
      <c r="T33" s="5" t="s">
        <v>64</v>
      </c>
    </row>
    <row r="34" spans="2:20" s="11" customFormat="1" ht="18" customHeight="1">
      <c r="B34" s="12" t="s">
        <v>3</v>
      </c>
      <c r="C34" s="15">
        <v>2269</v>
      </c>
      <c r="D34" s="15">
        <v>1108</v>
      </c>
      <c r="E34" s="15">
        <v>1161</v>
      </c>
      <c r="F34" s="15">
        <v>920</v>
      </c>
      <c r="G34" s="15">
        <v>466</v>
      </c>
      <c r="H34" s="15">
        <v>422</v>
      </c>
      <c r="I34" s="15">
        <v>258</v>
      </c>
      <c r="J34" s="15">
        <v>113</v>
      </c>
      <c r="K34" s="15">
        <v>41</v>
      </c>
      <c r="L34" s="15">
        <v>32</v>
      </c>
      <c r="M34" s="15">
        <v>17</v>
      </c>
      <c r="N34" s="15">
        <v>18605</v>
      </c>
      <c r="O34" s="15">
        <v>7758</v>
      </c>
      <c r="P34" s="15">
        <v>10847</v>
      </c>
      <c r="Q34" s="15">
        <v>31022923</v>
      </c>
      <c r="R34" s="15">
        <v>885347</v>
      </c>
      <c r="S34" s="15">
        <v>2466322</v>
      </c>
      <c r="T34" s="15">
        <v>327832</v>
      </c>
    </row>
    <row r="35" spans="2:20" s="11" customFormat="1" ht="18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s="11" customFormat="1" ht="18" customHeight="1">
      <c r="B36" s="74" t="s">
        <v>524</v>
      </c>
      <c r="C36" s="5">
        <v>2553</v>
      </c>
      <c r="D36" s="5">
        <v>1614</v>
      </c>
      <c r="E36" s="5">
        <v>939</v>
      </c>
      <c r="F36" s="5">
        <v>914</v>
      </c>
      <c r="G36" s="5">
        <v>487</v>
      </c>
      <c r="H36" s="5">
        <v>511</v>
      </c>
      <c r="I36" s="5">
        <v>362</v>
      </c>
      <c r="J36" s="5">
        <v>160</v>
      </c>
      <c r="K36" s="5">
        <v>60</v>
      </c>
      <c r="L36" s="5">
        <v>35</v>
      </c>
      <c r="M36" s="5">
        <v>24</v>
      </c>
      <c r="N36" s="5">
        <v>23875</v>
      </c>
      <c r="O36" s="5">
        <v>10290</v>
      </c>
      <c r="P36" s="5">
        <v>13585</v>
      </c>
      <c r="Q36" s="5">
        <v>42477190</v>
      </c>
      <c r="R36" s="5">
        <v>1242066</v>
      </c>
      <c r="S36" s="5">
        <v>362776</v>
      </c>
      <c r="T36" s="5">
        <v>223919</v>
      </c>
    </row>
    <row r="37" spans="2:20" s="11" customFormat="1" ht="18" customHeight="1">
      <c r="B37" s="12" t="s">
        <v>2</v>
      </c>
      <c r="C37" s="5">
        <v>435</v>
      </c>
      <c r="D37" s="5">
        <v>369</v>
      </c>
      <c r="E37" s="5">
        <v>66</v>
      </c>
      <c r="F37" s="5">
        <v>169</v>
      </c>
      <c r="G37" s="5">
        <v>91</v>
      </c>
      <c r="H37" s="5">
        <v>91</v>
      </c>
      <c r="I37" s="5">
        <v>47</v>
      </c>
      <c r="J37" s="5">
        <v>19</v>
      </c>
      <c r="K37" s="5">
        <v>12</v>
      </c>
      <c r="L37" s="5">
        <v>4</v>
      </c>
      <c r="M37" s="5">
        <v>2</v>
      </c>
      <c r="N37" s="5">
        <v>3591</v>
      </c>
      <c r="O37" s="5">
        <v>2271</v>
      </c>
      <c r="P37" s="5">
        <v>1320</v>
      </c>
      <c r="Q37" s="5">
        <v>16200415</v>
      </c>
      <c r="R37" s="5">
        <v>180977</v>
      </c>
      <c r="S37" s="5">
        <v>101633</v>
      </c>
      <c r="T37" s="5" t="s">
        <v>64</v>
      </c>
    </row>
    <row r="38" spans="2:20" s="11" customFormat="1" ht="18" customHeight="1">
      <c r="B38" s="12" t="s">
        <v>3</v>
      </c>
      <c r="C38" s="15">
        <v>2118</v>
      </c>
      <c r="D38" s="15">
        <v>1245</v>
      </c>
      <c r="E38" s="15">
        <v>873</v>
      </c>
      <c r="F38" s="15">
        <v>745</v>
      </c>
      <c r="G38" s="15">
        <v>396</v>
      </c>
      <c r="H38" s="15">
        <v>420</v>
      </c>
      <c r="I38" s="15">
        <v>315</v>
      </c>
      <c r="J38" s="15">
        <v>141</v>
      </c>
      <c r="K38" s="15">
        <v>48</v>
      </c>
      <c r="L38" s="15">
        <v>31</v>
      </c>
      <c r="M38" s="15">
        <v>22</v>
      </c>
      <c r="N38" s="15">
        <v>20284</v>
      </c>
      <c r="O38" s="15">
        <v>8019</v>
      </c>
      <c r="P38" s="15">
        <v>12265</v>
      </c>
      <c r="Q38" s="15">
        <v>26276775</v>
      </c>
      <c r="R38" s="15">
        <v>1061089</v>
      </c>
      <c r="S38" s="15">
        <v>261143</v>
      </c>
      <c r="T38" s="15">
        <v>223919</v>
      </c>
    </row>
    <row r="39" spans="2:20" s="11" customFormat="1" ht="18" customHeight="1">
      <c r="B39" s="12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s="11" customFormat="1" ht="18" customHeight="1">
      <c r="B40" s="1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s="11" customFormat="1" ht="18" customHeight="1">
      <c r="B41" s="1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s="11" customFormat="1" ht="18" customHeight="1">
      <c r="B42" s="75" t="s">
        <v>525</v>
      </c>
      <c r="C42" s="5">
        <v>2445</v>
      </c>
      <c r="D42" s="5">
        <v>1577</v>
      </c>
      <c r="E42" s="5">
        <v>866</v>
      </c>
      <c r="F42" s="5">
        <f>SUM(F43:F44)</f>
        <v>862</v>
      </c>
      <c r="G42" s="5">
        <f aca="true" t="shared" si="0" ref="G42:L42">SUM(G43:G44)</f>
        <v>447</v>
      </c>
      <c r="H42" s="5">
        <f t="shared" si="0"/>
        <v>515</v>
      </c>
      <c r="I42" s="5">
        <f t="shared" si="0"/>
        <v>344</v>
      </c>
      <c r="J42" s="5">
        <f t="shared" si="0"/>
        <v>155</v>
      </c>
      <c r="K42" s="5">
        <f t="shared" si="0"/>
        <v>66</v>
      </c>
      <c r="L42" s="5">
        <f t="shared" si="0"/>
        <v>32</v>
      </c>
      <c r="M42" s="5">
        <v>24</v>
      </c>
      <c r="N42" s="5">
        <v>23095</v>
      </c>
      <c r="O42" s="5">
        <v>9791</v>
      </c>
      <c r="P42" s="5">
        <v>13239</v>
      </c>
      <c r="Q42" s="5">
        <f>SUM(Q43:Q44)</f>
        <v>54400031</v>
      </c>
      <c r="R42" s="5">
        <f>SUM(R43:R44)</f>
        <v>1218343</v>
      </c>
      <c r="S42" s="5" t="s">
        <v>64</v>
      </c>
      <c r="T42" s="5">
        <v>285297</v>
      </c>
    </row>
    <row r="43" spans="2:20" s="11" customFormat="1" ht="18" customHeight="1">
      <c r="B43" s="12" t="s">
        <v>2</v>
      </c>
      <c r="C43" s="5">
        <v>391</v>
      </c>
      <c r="D43" s="5">
        <v>341</v>
      </c>
      <c r="E43" s="5">
        <v>50</v>
      </c>
      <c r="F43" s="5">
        <v>142</v>
      </c>
      <c r="G43" s="5">
        <v>84</v>
      </c>
      <c r="H43" s="5">
        <v>95</v>
      </c>
      <c r="I43" s="5">
        <v>35</v>
      </c>
      <c r="J43" s="5">
        <v>17</v>
      </c>
      <c r="K43" s="5">
        <v>12</v>
      </c>
      <c r="L43" s="5">
        <v>5</v>
      </c>
      <c r="M43" s="5">
        <v>1</v>
      </c>
      <c r="N43" s="5">
        <v>3036</v>
      </c>
      <c r="O43" s="5">
        <v>2068</v>
      </c>
      <c r="P43" s="5">
        <v>956</v>
      </c>
      <c r="Q43" s="5">
        <v>20620851</v>
      </c>
      <c r="R43" s="5">
        <v>273118</v>
      </c>
      <c r="S43" s="5" t="s">
        <v>64</v>
      </c>
      <c r="T43" s="5" t="s">
        <v>64</v>
      </c>
    </row>
    <row r="44" spans="2:20" s="11" customFormat="1" ht="18" customHeight="1" thickBot="1">
      <c r="B44" s="16" t="s">
        <v>3</v>
      </c>
      <c r="C44" s="17">
        <v>2054</v>
      </c>
      <c r="D44" s="17">
        <v>1236</v>
      </c>
      <c r="E44" s="17">
        <v>816</v>
      </c>
      <c r="F44" s="17">
        <v>720</v>
      </c>
      <c r="G44" s="17">
        <v>363</v>
      </c>
      <c r="H44" s="17">
        <v>420</v>
      </c>
      <c r="I44" s="17">
        <v>309</v>
      </c>
      <c r="J44" s="17">
        <v>138</v>
      </c>
      <c r="K44" s="17">
        <v>54</v>
      </c>
      <c r="L44" s="17">
        <v>27</v>
      </c>
      <c r="M44" s="17">
        <v>23</v>
      </c>
      <c r="N44" s="17">
        <v>20059</v>
      </c>
      <c r="O44" s="17">
        <v>7723</v>
      </c>
      <c r="P44" s="17">
        <v>12283</v>
      </c>
      <c r="Q44" s="17">
        <v>33779180</v>
      </c>
      <c r="R44" s="17">
        <v>945225</v>
      </c>
      <c r="S44" s="17" t="s">
        <v>64</v>
      </c>
      <c r="T44" s="17">
        <v>285297</v>
      </c>
    </row>
    <row r="45" spans="2:20" ht="15.75" customHeight="1">
      <c r="B45" s="18" t="s">
        <v>502</v>
      </c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ht="15.75" customHeight="1">
      <c r="B46" s="18" t="s">
        <v>507</v>
      </c>
    </row>
    <row r="47" ht="15.75" customHeight="1">
      <c r="B47" s="6" t="s">
        <v>4</v>
      </c>
    </row>
    <row r="48" ht="15.75" customHeight="1">
      <c r="B48" s="21" t="s">
        <v>515</v>
      </c>
    </row>
    <row r="49" ht="15.75" customHeight="1">
      <c r="B49" s="6" t="s">
        <v>512</v>
      </c>
    </row>
    <row r="50" ht="13.5">
      <c r="B50" s="18"/>
    </row>
  </sheetData>
  <sheetProtection/>
  <mergeCells count="13">
    <mergeCell ref="B5:B7"/>
    <mergeCell ref="C5:M5"/>
    <mergeCell ref="N5:P5"/>
    <mergeCell ref="Q5:Q7"/>
    <mergeCell ref="R5:R7"/>
    <mergeCell ref="S5:S7"/>
    <mergeCell ref="T5:T7"/>
    <mergeCell ref="C6:C7"/>
    <mergeCell ref="D6:E6"/>
    <mergeCell ref="F6:M6"/>
    <mergeCell ref="N6:N7"/>
    <mergeCell ref="O6:O7"/>
    <mergeCell ref="P6:P7"/>
  </mergeCells>
  <printOptions horizontalCentered="1"/>
  <pageMargins left="0.5905511811023623" right="0.5905511811023623" top="0.3937007874015748" bottom="0.3937007874015748" header="0" footer="0.5118110236220472"/>
  <pageSetup horizontalDpi="300" verticalDpi="300" orientation="portrait" paperSize="9" scale="97" r:id="rId1"/>
  <headerFooter differentOddEven="1" alignWithMargins="0">
    <evenHeader>&amp;R&amp;8第7　商業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Q53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8.875" style="6" customWidth="1"/>
    <col min="2" max="2" width="5.00390625" style="6" customWidth="1"/>
    <col min="3" max="3" width="43.00390625" style="6" bestFit="1" customWidth="1"/>
    <col min="4" max="4" width="11.125" style="6" customWidth="1"/>
    <col min="5" max="5" width="10.75390625" style="6" customWidth="1"/>
    <col min="6" max="6" width="12.625" style="6" customWidth="1"/>
    <col min="7" max="7" width="10.75390625" style="6" customWidth="1"/>
    <col min="8" max="8" width="6.125" style="6" customWidth="1"/>
    <col min="9" max="9" width="41.875" style="6" customWidth="1"/>
    <col min="10" max="10" width="11.125" style="6" customWidth="1"/>
    <col min="11" max="11" width="9.625" style="6" customWidth="1"/>
    <col min="12" max="12" width="12.625" style="6" customWidth="1"/>
    <col min="13" max="13" width="10.625" style="6" customWidth="1"/>
    <col min="14" max="14" width="9.00390625" style="6" customWidth="1"/>
    <col min="15" max="16384" width="9.00390625" style="6" customWidth="1"/>
  </cols>
  <sheetData>
    <row r="3" spans="2:7" ht="18.75">
      <c r="B3" s="22" t="s">
        <v>39</v>
      </c>
      <c r="C3" s="22"/>
      <c r="D3" s="11"/>
      <c r="E3" s="11"/>
      <c r="F3" s="11"/>
      <c r="G3" s="11"/>
    </row>
    <row r="4" spans="2:7" ht="11.25" customHeight="1">
      <c r="B4" s="23"/>
      <c r="C4" s="23"/>
      <c r="D4" s="11"/>
      <c r="E4" s="11"/>
      <c r="F4" s="11"/>
      <c r="G4" s="11"/>
    </row>
    <row r="5" spans="2:13" ht="15" customHeight="1" thickBot="1">
      <c r="B5" s="25" t="s">
        <v>40</v>
      </c>
      <c r="C5" s="25"/>
      <c r="D5" s="25"/>
      <c r="E5" s="25"/>
      <c r="F5" s="7"/>
      <c r="G5" s="76" t="s">
        <v>516</v>
      </c>
      <c r="H5" s="7"/>
      <c r="I5" s="7"/>
      <c r="J5" s="7"/>
      <c r="K5" s="7"/>
      <c r="L5" s="7"/>
      <c r="M5" s="7"/>
    </row>
    <row r="6" spans="2:13" ht="19.5" customHeight="1">
      <c r="B6" s="81" t="s">
        <v>65</v>
      </c>
      <c r="C6" s="83"/>
      <c r="D6" s="9" t="s">
        <v>66</v>
      </c>
      <c r="E6" s="9" t="s">
        <v>67</v>
      </c>
      <c r="F6" s="24" t="s">
        <v>0</v>
      </c>
      <c r="G6" s="10" t="s">
        <v>48</v>
      </c>
      <c r="H6" s="81" t="s">
        <v>65</v>
      </c>
      <c r="I6" s="83"/>
      <c r="J6" s="9" t="s">
        <v>66</v>
      </c>
      <c r="K6" s="9" t="s">
        <v>67</v>
      </c>
      <c r="L6" s="24" t="s">
        <v>0</v>
      </c>
      <c r="M6" s="10" t="s">
        <v>48</v>
      </c>
    </row>
    <row r="7" spans="2:15" ht="15.75" customHeight="1">
      <c r="B7" s="85" t="s">
        <v>495</v>
      </c>
      <c r="C7" s="86"/>
      <c r="D7" s="2"/>
      <c r="E7" s="2"/>
      <c r="F7" s="2"/>
      <c r="G7" s="2"/>
      <c r="H7" s="26">
        <v>57</v>
      </c>
      <c r="I7" s="27" t="s">
        <v>5</v>
      </c>
      <c r="J7" s="28">
        <v>308</v>
      </c>
      <c r="K7" s="28">
        <v>1992</v>
      </c>
      <c r="L7" s="28">
        <f>SUM(L8:L13)</f>
        <v>2517876</v>
      </c>
      <c r="M7" s="28">
        <f>SUM(M8:M13)</f>
        <v>44192</v>
      </c>
      <c r="O7" s="29"/>
    </row>
    <row r="8" spans="2:15" ht="15.75" customHeight="1">
      <c r="B8" s="30"/>
      <c r="C8" s="31"/>
      <c r="D8" s="32"/>
      <c r="E8" s="32"/>
      <c r="F8" s="32"/>
      <c r="G8" s="32"/>
      <c r="H8" s="32">
        <v>570</v>
      </c>
      <c r="I8" s="33" t="s">
        <v>492</v>
      </c>
      <c r="J8" s="34">
        <v>1</v>
      </c>
      <c r="K8" s="34">
        <v>18</v>
      </c>
      <c r="L8" s="32" t="s">
        <v>64</v>
      </c>
      <c r="M8" s="34" t="s">
        <v>1</v>
      </c>
      <c r="O8" s="29"/>
    </row>
    <row r="9" spans="2:15" ht="15.75" customHeight="1">
      <c r="B9" s="32">
        <v>50</v>
      </c>
      <c r="C9" s="33" t="s">
        <v>10</v>
      </c>
      <c r="D9" s="32" t="s">
        <v>1</v>
      </c>
      <c r="E9" s="32" t="s">
        <v>1</v>
      </c>
      <c r="F9" s="32" t="s">
        <v>509</v>
      </c>
      <c r="G9" s="32" t="s">
        <v>503</v>
      </c>
      <c r="H9" s="32">
        <v>571</v>
      </c>
      <c r="I9" s="33" t="s">
        <v>6</v>
      </c>
      <c r="J9" s="34">
        <v>24</v>
      </c>
      <c r="K9" s="34">
        <v>109</v>
      </c>
      <c r="L9" s="34">
        <v>45659</v>
      </c>
      <c r="M9" s="34">
        <v>654</v>
      </c>
      <c r="O9" s="29"/>
    </row>
    <row r="10" spans="2:15" ht="15.75" customHeight="1">
      <c r="B10" s="32">
        <v>500</v>
      </c>
      <c r="C10" s="33" t="s">
        <v>492</v>
      </c>
      <c r="D10" s="32" t="s">
        <v>1</v>
      </c>
      <c r="E10" s="32" t="s">
        <v>1</v>
      </c>
      <c r="F10" s="32" t="s">
        <v>1</v>
      </c>
      <c r="G10" s="32" t="s">
        <v>503</v>
      </c>
      <c r="H10" s="32">
        <v>572</v>
      </c>
      <c r="I10" s="33" t="s">
        <v>7</v>
      </c>
      <c r="J10" s="34">
        <v>35</v>
      </c>
      <c r="K10" s="34">
        <v>314</v>
      </c>
      <c r="L10" s="34">
        <v>579269</v>
      </c>
      <c r="M10" s="34">
        <v>9668</v>
      </c>
      <c r="O10" s="29"/>
    </row>
    <row r="11" spans="2:15" ht="15.75" customHeight="1">
      <c r="B11" s="32">
        <v>501</v>
      </c>
      <c r="C11" s="33" t="s">
        <v>493</v>
      </c>
      <c r="D11" s="32" t="s">
        <v>1</v>
      </c>
      <c r="E11" s="32" t="s">
        <v>1</v>
      </c>
      <c r="F11" s="32" t="s">
        <v>1</v>
      </c>
      <c r="G11" s="32" t="s">
        <v>503</v>
      </c>
      <c r="H11" s="32">
        <v>573</v>
      </c>
      <c r="I11" s="33" t="s">
        <v>8</v>
      </c>
      <c r="J11" s="34">
        <v>170</v>
      </c>
      <c r="K11" s="34">
        <v>935</v>
      </c>
      <c r="L11" s="34">
        <v>1094213</v>
      </c>
      <c r="M11" s="34">
        <v>18262</v>
      </c>
      <c r="O11" s="29"/>
    </row>
    <row r="12" spans="2:15" ht="15.75" customHeight="1">
      <c r="B12" s="32"/>
      <c r="C12" s="33"/>
      <c r="D12" s="32"/>
      <c r="E12" s="32"/>
      <c r="F12" s="32"/>
      <c r="G12" s="32"/>
      <c r="H12" s="32">
        <v>574</v>
      </c>
      <c r="I12" s="33" t="s">
        <v>9</v>
      </c>
      <c r="J12" s="34">
        <v>19</v>
      </c>
      <c r="K12" s="34">
        <v>94</v>
      </c>
      <c r="L12" s="34">
        <v>125126</v>
      </c>
      <c r="M12" s="34">
        <v>1535</v>
      </c>
      <c r="O12" s="29"/>
    </row>
    <row r="13" spans="2:15" ht="15.75" customHeight="1">
      <c r="B13" s="32">
        <v>51</v>
      </c>
      <c r="C13" s="33" t="s">
        <v>494</v>
      </c>
      <c r="D13" s="34">
        <v>21</v>
      </c>
      <c r="E13" s="34">
        <v>378</v>
      </c>
      <c r="F13" s="34">
        <f>SUM(F14:F17)</f>
        <v>691457</v>
      </c>
      <c r="G13" s="32" t="s">
        <v>503</v>
      </c>
      <c r="H13" s="32">
        <v>579</v>
      </c>
      <c r="I13" s="33" t="s">
        <v>11</v>
      </c>
      <c r="J13" s="34">
        <v>59</v>
      </c>
      <c r="K13" s="34">
        <v>522</v>
      </c>
      <c r="L13" s="34">
        <v>673609</v>
      </c>
      <c r="M13" s="34">
        <v>14073</v>
      </c>
      <c r="O13" s="29"/>
    </row>
    <row r="14" spans="2:15" ht="15.75" customHeight="1">
      <c r="B14" s="32">
        <v>510</v>
      </c>
      <c r="C14" s="33" t="s">
        <v>492</v>
      </c>
      <c r="D14" s="32" t="s">
        <v>1</v>
      </c>
      <c r="E14" s="32" t="s">
        <v>1</v>
      </c>
      <c r="F14" s="32" t="s">
        <v>1</v>
      </c>
      <c r="G14" s="32" t="s">
        <v>503</v>
      </c>
      <c r="H14" s="32"/>
      <c r="I14" s="33"/>
      <c r="J14" s="28"/>
      <c r="K14" s="28"/>
      <c r="L14" s="28"/>
      <c r="M14" s="28"/>
      <c r="O14" s="29"/>
    </row>
    <row r="15" spans="2:15" ht="15.75" customHeight="1">
      <c r="B15" s="32">
        <v>511</v>
      </c>
      <c r="C15" s="33" t="s">
        <v>501</v>
      </c>
      <c r="D15" s="34">
        <v>3</v>
      </c>
      <c r="E15" s="34">
        <v>35</v>
      </c>
      <c r="F15" s="34">
        <v>151172</v>
      </c>
      <c r="G15" s="32" t="s">
        <v>503</v>
      </c>
      <c r="H15" s="32">
        <v>58</v>
      </c>
      <c r="I15" s="33" t="s">
        <v>12</v>
      </c>
      <c r="J15" s="28">
        <v>586</v>
      </c>
      <c r="K15" s="28">
        <v>8440</v>
      </c>
      <c r="L15" s="28">
        <f>SUM(L16:L23)</f>
        <v>10179171</v>
      </c>
      <c r="M15" s="28">
        <f>SUM(M16:M23)</f>
        <v>76039</v>
      </c>
      <c r="O15" s="29"/>
    </row>
    <row r="16" spans="2:15" ht="15.75" customHeight="1">
      <c r="B16" s="32">
        <v>512</v>
      </c>
      <c r="C16" s="33" t="s">
        <v>476</v>
      </c>
      <c r="D16" s="34">
        <v>9</v>
      </c>
      <c r="E16" s="34">
        <v>302</v>
      </c>
      <c r="F16" s="34">
        <v>284941</v>
      </c>
      <c r="G16" s="32" t="s">
        <v>503</v>
      </c>
      <c r="H16" s="32">
        <v>580</v>
      </c>
      <c r="I16" s="33" t="s">
        <v>492</v>
      </c>
      <c r="J16" s="34">
        <v>4</v>
      </c>
      <c r="K16" s="34">
        <v>57</v>
      </c>
      <c r="L16" s="32" t="s">
        <v>64</v>
      </c>
      <c r="M16" s="34" t="s">
        <v>1</v>
      </c>
      <c r="O16" s="29"/>
    </row>
    <row r="17" spans="2:15" ht="15.75" customHeight="1">
      <c r="B17" s="32">
        <v>513</v>
      </c>
      <c r="C17" s="33" t="s">
        <v>477</v>
      </c>
      <c r="D17" s="34">
        <v>9</v>
      </c>
      <c r="E17" s="34">
        <v>41</v>
      </c>
      <c r="F17" s="34">
        <v>255344</v>
      </c>
      <c r="G17" s="32" t="s">
        <v>503</v>
      </c>
      <c r="H17" s="32">
        <v>581</v>
      </c>
      <c r="I17" s="33" t="s">
        <v>13</v>
      </c>
      <c r="J17" s="34">
        <v>51</v>
      </c>
      <c r="K17" s="34">
        <v>3490</v>
      </c>
      <c r="L17" s="34">
        <v>5560338</v>
      </c>
      <c r="M17" s="34">
        <v>46260</v>
      </c>
      <c r="O17" s="29"/>
    </row>
    <row r="18" spans="2:15" ht="15.75" customHeight="1">
      <c r="B18" s="32"/>
      <c r="C18" s="33"/>
      <c r="D18" s="32"/>
      <c r="E18" s="32"/>
      <c r="F18" s="32"/>
      <c r="G18" s="32"/>
      <c r="H18" s="32">
        <v>582</v>
      </c>
      <c r="I18" s="33" t="s">
        <v>18</v>
      </c>
      <c r="J18" s="34">
        <v>20</v>
      </c>
      <c r="K18" s="34">
        <v>94</v>
      </c>
      <c r="L18" s="34">
        <v>110060</v>
      </c>
      <c r="M18" s="34">
        <v>936</v>
      </c>
      <c r="O18" s="35"/>
    </row>
    <row r="19" spans="2:15" ht="15.75" customHeight="1">
      <c r="B19" s="32">
        <v>52</v>
      </c>
      <c r="C19" s="33" t="s">
        <v>15</v>
      </c>
      <c r="D19" s="32">
        <v>45</v>
      </c>
      <c r="E19" s="32">
        <v>331</v>
      </c>
      <c r="F19" s="32">
        <f>SUM(F20:F22)</f>
        <v>3385351</v>
      </c>
      <c r="G19" s="32" t="s">
        <v>503</v>
      </c>
      <c r="H19" s="32">
        <v>583</v>
      </c>
      <c r="I19" s="33" t="s">
        <v>14</v>
      </c>
      <c r="J19" s="34">
        <v>22</v>
      </c>
      <c r="K19" s="34">
        <v>152</v>
      </c>
      <c r="L19" s="34">
        <v>175912</v>
      </c>
      <c r="M19" s="34">
        <v>328</v>
      </c>
      <c r="O19" s="29"/>
    </row>
    <row r="20" spans="2:15" ht="15.75" customHeight="1">
      <c r="B20" s="32">
        <v>520</v>
      </c>
      <c r="C20" s="33" t="s">
        <v>492</v>
      </c>
      <c r="D20" s="32">
        <v>1</v>
      </c>
      <c r="E20" s="32">
        <v>1</v>
      </c>
      <c r="F20" s="32" t="s">
        <v>64</v>
      </c>
      <c r="G20" s="32" t="s">
        <v>503</v>
      </c>
      <c r="H20" s="32">
        <v>584</v>
      </c>
      <c r="I20" s="33" t="s">
        <v>16</v>
      </c>
      <c r="J20" s="34">
        <v>11</v>
      </c>
      <c r="K20" s="34">
        <v>65</v>
      </c>
      <c r="L20" s="34">
        <v>40523</v>
      </c>
      <c r="M20" s="34">
        <v>245</v>
      </c>
      <c r="O20" s="29"/>
    </row>
    <row r="21" spans="2:15" ht="15.75" customHeight="1">
      <c r="B21" s="32">
        <v>521</v>
      </c>
      <c r="C21" s="33" t="s">
        <v>17</v>
      </c>
      <c r="D21" s="34">
        <v>19</v>
      </c>
      <c r="E21" s="34">
        <v>211</v>
      </c>
      <c r="F21" s="34">
        <v>2783004</v>
      </c>
      <c r="G21" s="32" t="s">
        <v>503</v>
      </c>
      <c r="H21" s="32">
        <v>585</v>
      </c>
      <c r="I21" s="33" t="s">
        <v>68</v>
      </c>
      <c r="J21" s="34">
        <v>78</v>
      </c>
      <c r="K21" s="34">
        <v>257</v>
      </c>
      <c r="L21" s="34">
        <v>517191</v>
      </c>
      <c r="M21" s="34">
        <v>5577</v>
      </c>
      <c r="O21" s="29"/>
    </row>
    <row r="22" spans="2:15" ht="15.75" customHeight="1">
      <c r="B22" s="32">
        <v>522</v>
      </c>
      <c r="C22" s="33" t="s">
        <v>19</v>
      </c>
      <c r="D22" s="34">
        <v>25</v>
      </c>
      <c r="E22" s="34">
        <v>119</v>
      </c>
      <c r="F22" s="34">
        <v>602347</v>
      </c>
      <c r="G22" s="32" t="s">
        <v>503</v>
      </c>
      <c r="H22" s="32">
        <v>586</v>
      </c>
      <c r="I22" s="33" t="s">
        <v>20</v>
      </c>
      <c r="J22" s="34">
        <v>146</v>
      </c>
      <c r="K22" s="34">
        <v>909</v>
      </c>
      <c r="L22" s="34">
        <v>450432</v>
      </c>
      <c r="M22" s="34">
        <v>2566</v>
      </c>
      <c r="O22" s="29"/>
    </row>
    <row r="23" spans="2:15" ht="15.75" customHeight="1">
      <c r="B23" s="32"/>
      <c r="C23" s="33"/>
      <c r="D23" s="32"/>
      <c r="E23" s="32"/>
      <c r="F23" s="32"/>
      <c r="G23" s="32"/>
      <c r="H23" s="32">
        <v>589</v>
      </c>
      <c r="I23" s="33" t="s">
        <v>21</v>
      </c>
      <c r="J23" s="34">
        <v>254</v>
      </c>
      <c r="K23" s="34">
        <v>3416</v>
      </c>
      <c r="L23" s="34">
        <v>3324715</v>
      </c>
      <c r="M23" s="34">
        <v>20127</v>
      </c>
      <c r="O23" s="29"/>
    </row>
    <row r="24" spans="2:15" ht="15.75" customHeight="1">
      <c r="B24" s="32">
        <v>53</v>
      </c>
      <c r="C24" s="33" t="s">
        <v>478</v>
      </c>
      <c r="D24" s="32">
        <v>109</v>
      </c>
      <c r="E24" s="32">
        <v>938</v>
      </c>
      <c r="F24" s="32">
        <f>SUM(F25:F31)</f>
        <v>4687502</v>
      </c>
      <c r="G24" s="32" t="s">
        <v>503</v>
      </c>
      <c r="H24" s="32"/>
      <c r="I24" s="33"/>
      <c r="J24" s="28"/>
      <c r="K24" s="28"/>
      <c r="L24" s="28"/>
      <c r="M24" s="28"/>
      <c r="O24" s="29"/>
    </row>
    <row r="25" spans="2:15" ht="15.75" customHeight="1">
      <c r="B25" s="32">
        <v>530</v>
      </c>
      <c r="C25" s="33" t="s">
        <v>492</v>
      </c>
      <c r="D25" s="34">
        <v>3</v>
      </c>
      <c r="E25" s="34">
        <v>23</v>
      </c>
      <c r="F25" s="32" t="s">
        <v>64</v>
      </c>
      <c r="G25" s="32" t="s">
        <v>503</v>
      </c>
      <c r="H25" s="32">
        <v>59</v>
      </c>
      <c r="I25" s="33" t="s">
        <v>71</v>
      </c>
      <c r="J25" s="28">
        <v>326</v>
      </c>
      <c r="K25" s="28">
        <v>2182</v>
      </c>
      <c r="L25" s="28">
        <f>SUM(L26:L29)</f>
        <v>7782217</v>
      </c>
      <c r="M25" s="28">
        <f>SUM(M26:M29)</f>
        <v>31064</v>
      </c>
      <c r="O25" s="29"/>
    </row>
    <row r="26" spans="2:15" ht="15.75" customHeight="1">
      <c r="B26" s="32">
        <v>531</v>
      </c>
      <c r="C26" s="33" t="s">
        <v>22</v>
      </c>
      <c r="D26" s="34">
        <v>54</v>
      </c>
      <c r="E26" s="34">
        <v>327</v>
      </c>
      <c r="F26" s="34">
        <v>1628742</v>
      </c>
      <c r="G26" s="32" t="s">
        <v>503</v>
      </c>
      <c r="H26" s="32">
        <v>590</v>
      </c>
      <c r="I26" s="33" t="s">
        <v>492</v>
      </c>
      <c r="J26" s="28" t="s">
        <v>1</v>
      </c>
      <c r="K26" s="28" t="s">
        <v>1</v>
      </c>
      <c r="L26" s="28" t="s">
        <v>1</v>
      </c>
      <c r="M26" s="28" t="s">
        <v>1</v>
      </c>
      <c r="O26" s="29"/>
    </row>
    <row r="27" spans="2:15" ht="15.75" customHeight="1">
      <c r="B27" s="32">
        <v>532</v>
      </c>
      <c r="C27" s="33" t="s">
        <v>23</v>
      </c>
      <c r="D27" s="34">
        <v>20</v>
      </c>
      <c r="E27" s="34">
        <v>177</v>
      </c>
      <c r="F27" s="34">
        <v>905979</v>
      </c>
      <c r="G27" s="32" t="s">
        <v>503</v>
      </c>
      <c r="H27" s="32">
        <v>591</v>
      </c>
      <c r="I27" s="33" t="s">
        <v>24</v>
      </c>
      <c r="J27" s="34">
        <v>171</v>
      </c>
      <c r="K27" s="34">
        <v>1314</v>
      </c>
      <c r="L27" s="34">
        <v>5744989</v>
      </c>
      <c r="M27" s="34">
        <v>6528</v>
      </c>
      <c r="O27" s="29"/>
    </row>
    <row r="28" spans="2:15" ht="15.75" customHeight="1">
      <c r="B28" s="32">
        <v>533</v>
      </c>
      <c r="C28" s="33" t="s">
        <v>479</v>
      </c>
      <c r="D28" s="34">
        <v>5</v>
      </c>
      <c r="E28" s="34">
        <v>47</v>
      </c>
      <c r="F28" s="34">
        <v>353654</v>
      </c>
      <c r="G28" s="32" t="s">
        <v>503</v>
      </c>
      <c r="H28" s="32">
        <v>592</v>
      </c>
      <c r="I28" s="33" t="s">
        <v>25</v>
      </c>
      <c r="J28" s="34">
        <v>30</v>
      </c>
      <c r="K28" s="34">
        <v>84</v>
      </c>
      <c r="L28" s="34">
        <v>87965</v>
      </c>
      <c r="M28" s="34">
        <v>2491</v>
      </c>
      <c r="O28" s="29"/>
    </row>
    <row r="29" spans="2:15" ht="15.75" customHeight="1">
      <c r="B29" s="32">
        <v>534</v>
      </c>
      <c r="C29" s="33" t="s">
        <v>480</v>
      </c>
      <c r="D29" s="34">
        <v>10</v>
      </c>
      <c r="E29" s="34">
        <v>138</v>
      </c>
      <c r="F29" s="34">
        <v>1282665</v>
      </c>
      <c r="G29" s="32" t="s">
        <v>503</v>
      </c>
      <c r="H29" s="32">
        <v>593</v>
      </c>
      <c r="I29" s="33" t="s">
        <v>484</v>
      </c>
      <c r="J29" s="34">
        <v>125</v>
      </c>
      <c r="K29" s="34">
        <v>784</v>
      </c>
      <c r="L29" s="34">
        <v>1949263</v>
      </c>
      <c r="M29" s="34">
        <v>22045</v>
      </c>
      <c r="O29" s="29"/>
    </row>
    <row r="30" spans="2:15" ht="15.75" customHeight="1">
      <c r="B30" s="32">
        <v>535</v>
      </c>
      <c r="C30" s="33" t="s">
        <v>481</v>
      </c>
      <c r="D30" s="34">
        <v>3</v>
      </c>
      <c r="E30" s="34">
        <v>5</v>
      </c>
      <c r="F30" s="34">
        <v>86277</v>
      </c>
      <c r="G30" s="32" t="s">
        <v>503</v>
      </c>
      <c r="H30" s="32"/>
      <c r="I30" s="33"/>
      <c r="J30" s="28"/>
      <c r="K30" s="28"/>
      <c r="L30" s="28"/>
      <c r="M30" s="28"/>
      <c r="O30" s="29"/>
    </row>
    <row r="31" spans="2:15" ht="15.75" customHeight="1">
      <c r="B31" s="32">
        <v>536</v>
      </c>
      <c r="C31" s="33" t="s">
        <v>69</v>
      </c>
      <c r="D31" s="34">
        <v>14</v>
      </c>
      <c r="E31" s="34">
        <v>221</v>
      </c>
      <c r="F31" s="34">
        <v>430185</v>
      </c>
      <c r="G31" s="32" t="s">
        <v>503</v>
      </c>
      <c r="H31" s="32">
        <v>60</v>
      </c>
      <c r="I31" s="33" t="s">
        <v>33</v>
      </c>
      <c r="J31" s="28">
        <v>757</v>
      </c>
      <c r="K31" s="28">
        <v>5789</v>
      </c>
      <c r="L31" s="28">
        <f>SUM(L32:L41)</f>
        <v>8765577</v>
      </c>
      <c r="M31" s="28">
        <f>SUM(M32:M41)</f>
        <v>90605</v>
      </c>
      <c r="O31" s="29"/>
    </row>
    <row r="32" spans="2:15" ht="15.75" customHeight="1">
      <c r="B32" s="32"/>
      <c r="C32" s="33"/>
      <c r="D32" s="32"/>
      <c r="E32" s="32"/>
      <c r="F32" s="32"/>
      <c r="G32" s="32"/>
      <c r="H32" s="32">
        <v>600</v>
      </c>
      <c r="I32" s="33" t="s">
        <v>492</v>
      </c>
      <c r="J32" s="34">
        <v>5</v>
      </c>
      <c r="K32" s="34">
        <v>46</v>
      </c>
      <c r="L32" s="32" t="s">
        <v>64</v>
      </c>
      <c r="M32" s="34" t="s">
        <v>1</v>
      </c>
      <c r="O32" s="29"/>
    </row>
    <row r="33" spans="2:15" ht="15.75" customHeight="1">
      <c r="B33" s="32">
        <v>54</v>
      </c>
      <c r="C33" s="33" t="s">
        <v>26</v>
      </c>
      <c r="D33" s="32">
        <v>108</v>
      </c>
      <c r="E33" s="32">
        <v>701</v>
      </c>
      <c r="F33" s="32">
        <f>SUM(F34:F38)</f>
        <v>3719425</v>
      </c>
      <c r="G33" s="32" t="s">
        <v>503</v>
      </c>
      <c r="H33" s="32">
        <v>601</v>
      </c>
      <c r="I33" s="33" t="s">
        <v>70</v>
      </c>
      <c r="J33" s="34">
        <v>49</v>
      </c>
      <c r="K33" s="34">
        <v>232</v>
      </c>
      <c r="L33" s="34">
        <v>385631</v>
      </c>
      <c r="M33" s="34">
        <v>16402</v>
      </c>
      <c r="O33" s="29"/>
    </row>
    <row r="34" spans="2:15" ht="15.75" customHeight="1">
      <c r="B34" s="32">
        <v>540</v>
      </c>
      <c r="C34" s="33" t="s">
        <v>492</v>
      </c>
      <c r="D34" s="34">
        <v>5</v>
      </c>
      <c r="E34" s="34">
        <v>15</v>
      </c>
      <c r="F34" s="32" t="s">
        <v>64</v>
      </c>
      <c r="G34" s="32" t="s">
        <v>503</v>
      </c>
      <c r="H34" s="32">
        <v>602</v>
      </c>
      <c r="I34" s="33" t="s">
        <v>485</v>
      </c>
      <c r="J34" s="34">
        <v>25</v>
      </c>
      <c r="K34" s="34">
        <v>95</v>
      </c>
      <c r="L34" s="34">
        <v>76237</v>
      </c>
      <c r="M34" s="34">
        <v>2000</v>
      </c>
      <c r="O34" s="29"/>
    </row>
    <row r="35" spans="2:15" ht="15.75" customHeight="1">
      <c r="B35" s="32">
        <v>541</v>
      </c>
      <c r="C35" s="33" t="s">
        <v>482</v>
      </c>
      <c r="D35" s="34">
        <v>45</v>
      </c>
      <c r="E35" s="34">
        <v>256</v>
      </c>
      <c r="F35" s="34">
        <v>1395577</v>
      </c>
      <c r="G35" s="32" t="s">
        <v>503</v>
      </c>
      <c r="H35" s="32">
        <v>603</v>
      </c>
      <c r="I35" s="33" t="s">
        <v>72</v>
      </c>
      <c r="J35" s="34">
        <v>237</v>
      </c>
      <c r="K35" s="34">
        <v>1912</v>
      </c>
      <c r="L35" s="34">
        <v>3697247</v>
      </c>
      <c r="M35" s="34">
        <v>24841</v>
      </c>
      <c r="O35" s="29"/>
    </row>
    <row r="36" spans="2:15" ht="15.75" customHeight="1">
      <c r="B36" s="32">
        <v>542</v>
      </c>
      <c r="C36" s="33" t="s">
        <v>27</v>
      </c>
      <c r="D36" s="34">
        <v>21</v>
      </c>
      <c r="E36" s="34">
        <v>174</v>
      </c>
      <c r="F36" s="34">
        <v>1396887</v>
      </c>
      <c r="G36" s="32" t="s">
        <v>503</v>
      </c>
      <c r="H36" s="32">
        <v>604</v>
      </c>
      <c r="I36" s="33" t="s">
        <v>73</v>
      </c>
      <c r="J36" s="34">
        <v>9</v>
      </c>
      <c r="K36" s="34">
        <v>28</v>
      </c>
      <c r="L36" s="34">
        <v>35352</v>
      </c>
      <c r="M36" s="34">
        <v>321</v>
      </c>
      <c r="O36" s="29"/>
    </row>
    <row r="37" spans="2:15" ht="15.75" customHeight="1">
      <c r="B37" s="32">
        <v>543</v>
      </c>
      <c r="C37" s="33" t="s">
        <v>28</v>
      </c>
      <c r="D37" s="34">
        <v>26</v>
      </c>
      <c r="E37" s="34">
        <v>173</v>
      </c>
      <c r="F37" s="34">
        <v>744432</v>
      </c>
      <c r="G37" s="32" t="s">
        <v>503</v>
      </c>
      <c r="H37" s="32">
        <v>605</v>
      </c>
      <c r="I37" s="33" t="s">
        <v>74</v>
      </c>
      <c r="J37" s="34">
        <v>46</v>
      </c>
      <c r="K37" s="34">
        <v>360</v>
      </c>
      <c r="L37" s="34">
        <v>1722165</v>
      </c>
      <c r="M37" s="34" t="s">
        <v>1</v>
      </c>
      <c r="O37" s="29"/>
    </row>
    <row r="38" spans="2:15" ht="15.75" customHeight="1">
      <c r="B38" s="32">
        <v>549</v>
      </c>
      <c r="C38" s="33" t="s">
        <v>29</v>
      </c>
      <c r="D38" s="34">
        <v>11</v>
      </c>
      <c r="E38" s="34">
        <v>83</v>
      </c>
      <c r="F38" s="34">
        <v>182529</v>
      </c>
      <c r="G38" s="32" t="s">
        <v>503</v>
      </c>
      <c r="H38" s="32">
        <v>606</v>
      </c>
      <c r="I38" s="33" t="s">
        <v>75</v>
      </c>
      <c r="J38" s="34">
        <v>88</v>
      </c>
      <c r="K38" s="34">
        <v>1383</v>
      </c>
      <c r="L38" s="34">
        <v>950016</v>
      </c>
      <c r="M38" s="34">
        <v>3772</v>
      </c>
      <c r="O38" s="29"/>
    </row>
    <row r="39" spans="2:15" ht="15.75" customHeight="1">
      <c r="B39" s="32"/>
      <c r="C39" s="33"/>
      <c r="D39" s="32"/>
      <c r="E39" s="32"/>
      <c r="F39" s="32"/>
      <c r="G39" s="32"/>
      <c r="H39" s="32">
        <v>607</v>
      </c>
      <c r="I39" s="33" t="s">
        <v>35</v>
      </c>
      <c r="J39" s="34">
        <v>52</v>
      </c>
      <c r="K39" s="34">
        <v>417</v>
      </c>
      <c r="L39" s="34">
        <v>590369</v>
      </c>
      <c r="M39" s="34">
        <v>15246</v>
      </c>
      <c r="O39" s="29"/>
    </row>
    <row r="40" spans="2:15" ht="15.75" customHeight="1">
      <c r="B40" s="32">
        <v>55</v>
      </c>
      <c r="C40" s="33" t="s">
        <v>30</v>
      </c>
      <c r="D40" s="32">
        <v>108</v>
      </c>
      <c r="E40" s="32">
        <v>688</v>
      </c>
      <c r="F40" s="32">
        <f>SUM(F41:F45)</f>
        <v>8137116</v>
      </c>
      <c r="G40" s="32" t="s">
        <v>503</v>
      </c>
      <c r="H40" s="32">
        <v>608</v>
      </c>
      <c r="I40" s="33" t="s">
        <v>486</v>
      </c>
      <c r="J40" s="34">
        <v>52</v>
      </c>
      <c r="K40" s="34">
        <v>194</v>
      </c>
      <c r="L40" s="34">
        <v>185337</v>
      </c>
      <c r="M40" s="34">
        <v>2073</v>
      </c>
      <c r="O40" s="29"/>
    </row>
    <row r="41" spans="2:15" ht="15.75" customHeight="1">
      <c r="B41" s="32">
        <v>550</v>
      </c>
      <c r="C41" s="33" t="s">
        <v>492</v>
      </c>
      <c r="D41" s="34">
        <v>3</v>
      </c>
      <c r="E41" s="34">
        <v>4</v>
      </c>
      <c r="F41" s="32" t="s">
        <v>64</v>
      </c>
      <c r="G41" s="32" t="s">
        <v>503</v>
      </c>
      <c r="H41" s="32">
        <v>609</v>
      </c>
      <c r="I41" s="33" t="s">
        <v>38</v>
      </c>
      <c r="J41" s="34">
        <v>194</v>
      </c>
      <c r="K41" s="34">
        <v>1122</v>
      </c>
      <c r="L41" s="34">
        <v>1123223</v>
      </c>
      <c r="M41" s="34">
        <v>25950</v>
      </c>
      <c r="O41" s="29"/>
    </row>
    <row r="42" spans="2:15" ht="15.75" customHeight="1">
      <c r="B42" s="32">
        <v>551</v>
      </c>
      <c r="C42" s="33" t="s">
        <v>31</v>
      </c>
      <c r="D42" s="34">
        <v>9</v>
      </c>
      <c r="E42" s="34">
        <v>61</v>
      </c>
      <c r="F42" s="34">
        <v>279912</v>
      </c>
      <c r="G42" s="32" t="s">
        <v>503</v>
      </c>
      <c r="H42" s="32"/>
      <c r="I42" s="33"/>
      <c r="J42" s="28"/>
      <c r="K42" s="28"/>
      <c r="L42" s="28"/>
      <c r="M42" s="28"/>
      <c r="O42" s="29"/>
    </row>
    <row r="43" spans="2:15" ht="15.75" customHeight="1">
      <c r="B43" s="32">
        <v>552</v>
      </c>
      <c r="C43" s="33" t="s">
        <v>32</v>
      </c>
      <c r="D43" s="34">
        <v>24</v>
      </c>
      <c r="E43" s="34">
        <v>280</v>
      </c>
      <c r="F43" s="34">
        <v>7285954</v>
      </c>
      <c r="G43" s="32" t="s">
        <v>503</v>
      </c>
      <c r="H43" s="32">
        <v>61</v>
      </c>
      <c r="I43" s="33" t="s">
        <v>487</v>
      </c>
      <c r="J43" s="28">
        <v>68</v>
      </c>
      <c r="K43" s="28">
        <v>649</v>
      </c>
      <c r="L43" s="28">
        <f>SUM(L44:L47)</f>
        <v>1608700</v>
      </c>
      <c r="M43" s="28" t="s">
        <v>1</v>
      </c>
      <c r="O43" s="29"/>
    </row>
    <row r="44" spans="2:15" ht="15.75" customHeight="1">
      <c r="B44" s="32">
        <v>553</v>
      </c>
      <c r="C44" s="33" t="s">
        <v>483</v>
      </c>
      <c r="D44" s="34">
        <v>9</v>
      </c>
      <c r="E44" s="34">
        <v>42</v>
      </c>
      <c r="F44" s="34">
        <v>125606</v>
      </c>
      <c r="G44" s="32" t="s">
        <v>503</v>
      </c>
      <c r="H44" s="32">
        <v>610</v>
      </c>
      <c r="I44" s="33" t="s">
        <v>492</v>
      </c>
      <c r="J44" s="34">
        <v>1</v>
      </c>
      <c r="K44" s="34">
        <v>7</v>
      </c>
      <c r="L44" s="32" t="s">
        <v>64</v>
      </c>
      <c r="M44" s="34" t="s">
        <v>1</v>
      </c>
      <c r="O44" s="29"/>
    </row>
    <row r="45" spans="2:15" ht="15.75" customHeight="1">
      <c r="B45" s="32">
        <v>559</v>
      </c>
      <c r="C45" s="33" t="s">
        <v>34</v>
      </c>
      <c r="D45" s="34">
        <v>63</v>
      </c>
      <c r="E45" s="34">
        <v>301</v>
      </c>
      <c r="F45" s="34">
        <v>445644</v>
      </c>
      <c r="G45" s="32" t="s">
        <v>503</v>
      </c>
      <c r="H45" s="32">
        <v>611</v>
      </c>
      <c r="I45" s="33" t="s">
        <v>488</v>
      </c>
      <c r="J45" s="34">
        <v>56</v>
      </c>
      <c r="K45" s="34">
        <v>588</v>
      </c>
      <c r="L45" s="34">
        <v>1510208</v>
      </c>
      <c r="M45" s="34" t="s">
        <v>1</v>
      </c>
      <c r="O45" s="29"/>
    </row>
    <row r="46" spans="2:15" ht="15.75" customHeight="1">
      <c r="B46" s="32"/>
      <c r="C46" s="33"/>
      <c r="D46" s="32"/>
      <c r="E46" s="32"/>
      <c r="F46" s="32"/>
      <c r="G46" s="32"/>
      <c r="H46" s="32">
        <v>612</v>
      </c>
      <c r="I46" s="33" t="s">
        <v>489</v>
      </c>
      <c r="J46" s="34">
        <v>7</v>
      </c>
      <c r="K46" s="34">
        <v>46</v>
      </c>
      <c r="L46" s="34">
        <v>88548</v>
      </c>
      <c r="M46" s="34" t="s">
        <v>1</v>
      </c>
      <c r="O46" s="29"/>
    </row>
    <row r="47" spans="2:15" s="21" customFormat="1" ht="15.75" customHeight="1">
      <c r="B47" s="87" t="s">
        <v>496</v>
      </c>
      <c r="C47" s="88"/>
      <c r="D47" s="36"/>
      <c r="E47" s="36"/>
      <c r="F47" s="36"/>
      <c r="G47" s="36"/>
      <c r="H47" s="32">
        <v>619</v>
      </c>
      <c r="I47" s="33" t="s">
        <v>490</v>
      </c>
      <c r="J47" s="34">
        <v>4</v>
      </c>
      <c r="K47" s="34">
        <v>8</v>
      </c>
      <c r="L47" s="34">
        <v>9944</v>
      </c>
      <c r="M47" s="34" t="s">
        <v>1</v>
      </c>
      <c r="N47" s="37"/>
      <c r="O47" s="35"/>
    </row>
    <row r="48" spans="2:15" ht="15.75" customHeight="1">
      <c r="B48" s="32"/>
      <c r="C48" s="38"/>
      <c r="D48" s="28"/>
      <c r="E48" s="28"/>
      <c r="F48" s="28"/>
      <c r="G48" s="28"/>
      <c r="H48" s="28"/>
      <c r="I48" s="38"/>
      <c r="J48" s="39"/>
      <c r="K48" s="40"/>
      <c r="L48" s="28"/>
      <c r="M48" s="28"/>
      <c r="N48" s="41"/>
      <c r="O48" s="29"/>
    </row>
    <row r="49" spans="2:15" ht="15.75" customHeight="1">
      <c r="B49" s="32">
        <v>56</v>
      </c>
      <c r="C49" s="33" t="s">
        <v>36</v>
      </c>
      <c r="D49" s="28">
        <v>8</v>
      </c>
      <c r="E49" s="28">
        <v>1006</v>
      </c>
      <c r="F49" s="28">
        <f>SUM(F50:F52)</f>
        <v>2864332</v>
      </c>
      <c r="G49" s="28">
        <f>SUM(G50:G52)</f>
        <v>42741</v>
      </c>
      <c r="H49" s="91" t="s">
        <v>497</v>
      </c>
      <c r="I49" s="92"/>
      <c r="J49" s="42">
        <v>391</v>
      </c>
      <c r="K49" s="42">
        <v>3036</v>
      </c>
      <c r="L49" s="42">
        <v>20620851</v>
      </c>
      <c r="M49" s="43" t="s">
        <v>503</v>
      </c>
      <c r="N49" s="41"/>
      <c r="O49" s="29"/>
    </row>
    <row r="50" spans="2:15" ht="15.75" customHeight="1">
      <c r="B50" s="32">
        <v>560</v>
      </c>
      <c r="C50" s="33" t="s">
        <v>492</v>
      </c>
      <c r="D50" s="32">
        <v>1</v>
      </c>
      <c r="E50" s="32">
        <v>5</v>
      </c>
      <c r="F50" s="32" t="s">
        <v>64</v>
      </c>
      <c r="G50" s="28" t="s">
        <v>1</v>
      </c>
      <c r="H50" s="91" t="s">
        <v>498</v>
      </c>
      <c r="I50" s="92"/>
      <c r="J50" s="42">
        <v>2054</v>
      </c>
      <c r="K50" s="42">
        <v>20059</v>
      </c>
      <c r="L50" s="42">
        <v>33779180</v>
      </c>
      <c r="M50" s="42">
        <v>285297</v>
      </c>
      <c r="O50" s="29"/>
    </row>
    <row r="51" spans="2:13" ht="15.75" customHeight="1">
      <c r="B51" s="32">
        <v>561</v>
      </c>
      <c r="C51" s="33" t="s">
        <v>37</v>
      </c>
      <c r="D51" s="28">
        <v>5</v>
      </c>
      <c r="E51" s="28">
        <v>983</v>
      </c>
      <c r="F51" s="28">
        <v>2864332</v>
      </c>
      <c r="G51" s="28">
        <v>42741</v>
      </c>
      <c r="H51" s="93" t="s">
        <v>499</v>
      </c>
      <c r="I51" s="94"/>
      <c r="J51" s="89">
        <f>SUM(J49:J50)</f>
        <v>2445</v>
      </c>
      <c r="K51" s="89">
        <f>SUM(K49:K50)</f>
        <v>23095</v>
      </c>
      <c r="L51" s="89">
        <f>SUM(L49:L50)</f>
        <v>54400031</v>
      </c>
      <c r="M51" s="89">
        <f>SUM(M49:M50)</f>
        <v>285297</v>
      </c>
    </row>
    <row r="52" spans="2:17" ht="15.75" customHeight="1" thickBot="1">
      <c r="B52" s="44">
        <v>569</v>
      </c>
      <c r="C52" s="3" t="s">
        <v>491</v>
      </c>
      <c r="D52" s="45">
        <v>2</v>
      </c>
      <c r="E52" s="45">
        <v>18</v>
      </c>
      <c r="F52" s="45" t="s">
        <v>508</v>
      </c>
      <c r="G52" s="45" t="s">
        <v>1</v>
      </c>
      <c r="H52" s="95"/>
      <c r="I52" s="96"/>
      <c r="J52" s="90"/>
      <c r="K52" s="90"/>
      <c r="L52" s="90"/>
      <c r="M52" s="90"/>
      <c r="Q52" s="1"/>
    </row>
    <row r="53" spans="2:17" ht="15.75" customHeight="1">
      <c r="B53" s="6" t="s">
        <v>513</v>
      </c>
      <c r="J53" s="46"/>
      <c r="Q53" s="1"/>
    </row>
  </sheetData>
  <sheetProtection/>
  <mergeCells count="11">
    <mergeCell ref="K51:K52"/>
    <mergeCell ref="B7:C7"/>
    <mergeCell ref="B6:C6"/>
    <mergeCell ref="H6:I6"/>
    <mergeCell ref="B47:C47"/>
    <mergeCell ref="L51:L52"/>
    <mergeCell ref="M51:M52"/>
    <mergeCell ref="H49:I49"/>
    <mergeCell ref="H50:I50"/>
    <mergeCell ref="H51:I52"/>
    <mergeCell ref="J51:J52"/>
  </mergeCells>
  <printOptions horizontalCentered="1"/>
  <pageMargins left="0.1968503937007874" right="0.1968503937007874" top="0.6299212598425197" bottom="0.5118110236220472" header="0" footer="0.5118110236220472"/>
  <pageSetup horizontalDpi="300" verticalDpi="300" orientation="portrait" pageOrder="overThenDown" paperSize="9" r:id="rId1"/>
  <headerFooter differentOddEven="1" alignWithMargins="0">
    <evenHeader>&amp;R&amp;8第7　商業</evenHeader>
  </headerFooter>
  <colBreaks count="1" manualBreakCount="1">
    <brk id="7" min="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O223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16.75390625" style="6" customWidth="1"/>
    <col min="3" max="3" width="0.5" style="6" customWidth="1"/>
    <col min="4" max="6" width="9.375" style="6" customWidth="1"/>
    <col min="7" max="8" width="0.5" style="6" customWidth="1"/>
    <col min="9" max="9" width="16.75390625" style="6" customWidth="1"/>
    <col min="10" max="10" width="0.5" style="6" customWidth="1"/>
    <col min="11" max="13" width="9.375" style="6" customWidth="1"/>
    <col min="14" max="16384" width="9.00390625" style="6" customWidth="1"/>
  </cols>
  <sheetData>
    <row r="4" spans="2:3" ht="18.75">
      <c r="B4" s="72" t="s">
        <v>527</v>
      </c>
      <c r="C4" s="72"/>
    </row>
    <row r="5" spans="2:13" ht="15.75" customHeight="1" thickBot="1">
      <c r="B5" s="7" t="s">
        <v>76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8.75" customHeight="1">
      <c r="B6" s="81" t="s">
        <v>77</v>
      </c>
      <c r="C6" s="83"/>
      <c r="D6" s="9" t="s">
        <v>49</v>
      </c>
      <c r="E6" s="9" t="s">
        <v>78</v>
      </c>
      <c r="F6" s="83" t="s">
        <v>79</v>
      </c>
      <c r="G6" s="83"/>
      <c r="H6" s="83" t="s">
        <v>77</v>
      </c>
      <c r="I6" s="83"/>
      <c r="J6" s="83"/>
      <c r="K6" s="9" t="s">
        <v>49</v>
      </c>
      <c r="L6" s="9" t="s">
        <v>78</v>
      </c>
      <c r="M6" s="10" t="s">
        <v>79</v>
      </c>
    </row>
    <row r="7" spans="2:13" ht="18.75" customHeight="1">
      <c r="B7" s="47" t="s">
        <v>80</v>
      </c>
      <c r="C7" s="48"/>
      <c r="D7" s="49">
        <v>16</v>
      </c>
      <c r="E7" s="49">
        <v>2</v>
      </c>
      <c r="F7" s="49">
        <v>14</v>
      </c>
      <c r="G7" s="49"/>
      <c r="H7" s="50"/>
      <c r="I7" s="47" t="s">
        <v>81</v>
      </c>
      <c r="J7" s="48"/>
      <c r="K7" s="49">
        <v>3</v>
      </c>
      <c r="L7" s="49" t="s">
        <v>500</v>
      </c>
      <c r="M7" s="49">
        <v>3</v>
      </c>
    </row>
    <row r="8" spans="2:13" ht="15.75" customHeight="1">
      <c r="B8" s="51" t="s">
        <v>82</v>
      </c>
      <c r="C8" s="52"/>
      <c r="D8" s="49">
        <v>5</v>
      </c>
      <c r="E8" s="49" t="s">
        <v>500</v>
      </c>
      <c r="F8" s="49">
        <v>5</v>
      </c>
      <c r="G8" s="49"/>
      <c r="H8" s="50"/>
      <c r="I8" s="51" t="s">
        <v>83</v>
      </c>
      <c r="J8" s="52"/>
      <c r="K8" s="49">
        <v>1</v>
      </c>
      <c r="L8" s="49">
        <v>1</v>
      </c>
      <c r="M8" s="49" t="s">
        <v>500</v>
      </c>
    </row>
    <row r="9" spans="2:13" ht="15.75" customHeight="1">
      <c r="B9" s="51" t="s">
        <v>84</v>
      </c>
      <c r="C9" s="52"/>
      <c r="D9" s="49">
        <v>8</v>
      </c>
      <c r="E9" s="49">
        <v>1</v>
      </c>
      <c r="F9" s="49">
        <v>7</v>
      </c>
      <c r="G9" s="49"/>
      <c r="H9" s="50"/>
      <c r="I9" s="53" t="s">
        <v>85</v>
      </c>
      <c r="J9" s="54"/>
      <c r="K9" s="49">
        <f>SUM(L9:M9)</f>
        <v>2</v>
      </c>
      <c r="L9" s="49">
        <v>1</v>
      </c>
      <c r="M9" s="49">
        <v>1</v>
      </c>
    </row>
    <row r="10" spans="2:13" ht="15.75" customHeight="1">
      <c r="B10" s="51" t="s">
        <v>86</v>
      </c>
      <c r="C10" s="52"/>
      <c r="D10" s="49">
        <v>13</v>
      </c>
      <c r="E10" s="49">
        <v>4</v>
      </c>
      <c r="F10" s="49">
        <v>9</v>
      </c>
      <c r="G10" s="49"/>
      <c r="H10" s="50"/>
      <c r="I10" s="51" t="s">
        <v>87</v>
      </c>
      <c r="J10" s="52"/>
      <c r="K10" s="49">
        <v>6</v>
      </c>
      <c r="L10" s="49">
        <v>2</v>
      </c>
      <c r="M10" s="49">
        <v>4</v>
      </c>
    </row>
    <row r="11" spans="2:13" ht="15.75" customHeight="1">
      <c r="B11" s="51" t="s">
        <v>88</v>
      </c>
      <c r="C11" s="52"/>
      <c r="D11" s="49">
        <v>9</v>
      </c>
      <c r="E11" s="49">
        <v>4</v>
      </c>
      <c r="F11" s="49">
        <v>5</v>
      </c>
      <c r="G11" s="49"/>
      <c r="H11" s="50"/>
      <c r="I11" s="51" t="s">
        <v>89</v>
      </c>
      <c r="J11" s="52"/>
      <c r="K11" s="49">
        <v>9</v>
      </c>
      <c r="L11" s="49">
        <v>3</v>
      </c>
      <c r="M11" s="49">
        <v>6</v>
      </c>
    </row>
    <row r="12" spans="2:13" ht="15.75" customHeight="1">
      <c r="B12" s="51" t="s">
        <v>90</v>
      </c>
      <c r="C12" s="52"/>
      <c r="D12" s="49">
        <v>9</v>
      </c>
      <c r="E12" s="49">
        <v>3</v>
      </c>
      <c r="F12" s="49">
        <v>6</v>
      </c>
      <c r="G12" s="49"/>
      <c r="H12" s="50"/>
      <c r="I12" s="51" t="s">
        <v>91</v>
      </c>
      <c r="J12" s="52"/>
      <c r="K12" s="49">
        <v>9</v>
      </c>
      <c r="L12" s="49">
        <v>5</v>
      </c>
      <c r="M12" s="49">
        <v>4</v>
      </c>
    </row>
    <row r="13" spans="2:13" ht="15.75" customHeight="1">
      <c r="B13" s="51" t="s">
        <v>92</v>
      </c>
      <c r="C13" s="52"/>
      <c r="D13" s="49">
        <v>54</v>
      </c>
      <c r="E13" s="49">
        <v>3</v>
      </c>
      <c r="F13" s="49">
        <v>51</v>
      </c>
      <c r="G13" s="49"/>
      <c r="H13" s="50"/>
      <c r="I13" s="51" t="s">
        <v>93</v>
      </c>
      <c r="J13" s="52"/>
      <c r="K13" s="49">
        <v>1</v>
      </c>
      <c r="L13" s="49" t="s">
        <v>510</v>
      </c>
      <c r="M13" s="49">
        <v>1</v>
      </c>
    </row>
    <row r="14" spans="2:13" ht="15.75" customHeight="1">
      <c r="B14" s="51" t="s">
        <v>94</v>
      </c>
      <c r="C14" s="52"/>
      <c r="D14" s="49">
        <v>85</v>
      </c>
      <c r="E14" s="49">
        <v>8</v>
      </c>
      <c r="F14" s="49">
        <v>77</v>
      </c>
      <c r="G14" s="49"/>
      <c r="H14" s="50"/>
      <c r="I14" s="51" t="s">
        <v>95</v>
      </c>
      <c r="J14" s="52"/>
      <c r="K14" s="49">
        <v>3</v>
      </c>
      <c r="L14" s="49">
        <v>1</v>
      </c>
      <c r="M14" s="49">
        <v>2</v>
      </c>
    </row>
    <row r="15" spans="2:13" ht="15.75" customHeight="1">
      <c r="B15" s="51" t="s">
        <v>96</v>
      </c>
      <c r="C15" s="52"/>
      <c r="D15" s="49">
        <v>2</v>
      </c>
      <c r="E15" s="49">
        <v>1</v>
      </c>
      <c r="F15" s="49">
        <v>1</v>
      </c>
      <c r="G15" s="49"/>
      <c r="H15" s="50"/>
      <c r="I15" s="51" t="s">
        <v>97</v>
      </c>
      <c r="J15" s="52"/>
      <c r="K15" s="49">
        <v>4</v>
      </c>
      <c r="L15" s="49">
        <v>1</v>
      </c>
      <c r="M15" s="49">
        <v>3</v>
      </c>
    </row>
    <row r="16" spans="2:13" ht="15.75" customHeight="1">
      <c r="B16" s="51" t="s">
        <v>98</v>
      </c>
      <c r="C16" s="52"/>
      <c r="D16" s="49">
        <f>SUM(E16:F16)</f>
        <v>5</v>
      </c>
      <c r="E16" s="49" t="s">
        <v>510</v>
      </c>
      <c r="F16" s="49">
        <v>5</v>
      </c>
      <c r="G16" s="49"/>
      <c r="H16" s="50"/>
      <c r="I16" s="53" t="s">
        <v>99</v>
      </c>
      <c r="J16" s="54"/>
      <c r="K16" s="49">
        <v>8</v>
      </c>
      <c r="L16" s="49">
        <v>2</v>
      </c>
      <c r="M16" s="49">
        <v>6</v>
      </c>
    </row>
    <row r="17" spans="2:13" ht="15.75" customHeight="1">
      <c r="B17" s="51" t="s">
        <v>100</v>
      </c>
      <c r="C17" s="52"/>
      <c r="D17" s="49">
        <v>8</v>
      </c>
      <c r="E17" s="49">
        <v>2</v>
      </c>
      <c r="F17" s="49">
        <v>6</v>
      </c>
      <c r="G17" s="49"/>
      <c r="H17" s="50"/>
      <c r="I17" s="51" t="s">
        <v>101</v>
      </c>
      <c r="J17" s="52"/>
      <c r="K17" s="49">
        <f>SUM(L17:M17)</f>
        <v>2</v>
      </c>
      <c r="L17" s="49">
        <v>1</v>
      </c>
      <c r="M17" s="49">
        <v>1</v>
      </c>
    </row>
    <row r="18" spans="2:13" ht="15.75" customHeight="1">
      <c r="B18" s="51" t="s">
        <v>102</v>
      </c>
      <c r="C18" s="52"/>
      <c r="D18" s="49">
        <f aca="true" t="shared" si="0" ref="D18:D49">SUM(E18:F18)</f>
        <v>11</v>
      </c>
      <c r="E18" s="49">
        <v>1</v>
      </c>
      <c r="F18" s="49">
        <v>10</v>
      </c>
      <c r="G18" s="49"/>
      <c r="H18" s="50"/>
      <c r="I18" s="53" t="s">
        <v>103</v>
      </c>
      <c r="J18" s="54"/>
      <c r="K18" s="49">
        <v>7</v>
      </c>
      <c r="L18" s="49">
        <v>1</v>
      </c>
      <c r="M18" s="49">
        <v>6</v>
      </c>
    </row>
    <row r="19" spans="2:13" ht="15.75" customHeight="1">
      <c r="B19" s="51" t="s">
        <v>104</v>
      </c>
      <c r="C19" s="52"/>
      <c r="D19" s="49">
        <f t="shared" si="0"/>
        <v>1</v>
      </c>
      <c r="E19" s="49" t="s">
        <v>510</v>
      </c>
      <c r="F19" s="49">
        <v>1</v>
      </c>
      <c r="G19" s="49"/>
      <c r="H19" s="50"/>
      <c r="I19" s="53" t="s">
        <v>105</v>
      </c>
      <c r="J19" s="54"/>
      <c r="K19" s="49" t="s">
        <v>510</v>
      </c>
      <c r="L19" s="49" t="s">
        <v>510</v>
      </c>
      <c r="M19" s="49" t="s">
        <v>510</v>
      </c>
    </row>
    <row r="20" spans="2:13" ht="15.75" customHeight="1">
      <c r="B20" s="51" t="s">
        <v>106</v>
      </c>
      <c r="C20" s="52"/>
      <c r="D20" s="49">
        <f t="shared" si="0"/>
        <v>5</v>
      </c>
      <c r="E20" s="49">
        <v>2</v>
      </c>
      <c r="F20" s="49">
        <v>3</v>
      </c>
      <c r="G20" s="49"/>
      <c r="H20" s="50"/>
      <c r="I20" s="53" t="s">
        <v>107</v>
      </c>
      <c r="J20" s="54"/>
      <c r="K20" s="49">
        <f>SUM(L20:M20)</f>
        <v>2</v>
      </c>
      <c r="L20" s="49" t="s">
        <v>510</v>
      </c>
      <c r="M20" s="49">
        <v>2</v>
      </c>
    </row>
    <row r="21" spans="2:13" ht="15.75" customHeight="1">
      <c r="B21" s="51" t="s">
        <v>108</v>
      </c>
      <c r="C21" s="52"/>
      <c r="D21" s="49" t="s">
        <v>510</v>
      </c>
      <c r="E21" s="49" t="s">
        <v>510</v>
      </c>
      <c r="F21" s="49" t="s">
        <v>510</v>
      </c>
      <c r="G21" s="49"/>
      <c r="H21" s="50"/>
      <c r="I21" s="53" t="s">
        <v>109</v>
      </c>
      <c r="J21" s="54"/>
      <c r="K21" s="49">
        <f>SUM(L21:M21)</f>
        <v>1</v>
      </c>
      <c r="L21" s="49" t="s">
        <v>510</v>
      </c>
      <c r="M21" s="49">
        <v>1</v>
      </c>
    </row>
    <row r="22" spans="2:13" ht="15.75" customHeight="1">
      <c r="B22" s="51" t="s">
        <v>110</v>
      </c>
      <c r="C22" s="52"/>
      <c r="D22" s="49" t="s">
        <v>510</v>
      </c>
      <c r="E22" s="49" t="s">
        <v>510</v>
      </c>
      <c r="F22" s="49" t="s">
        <v>510</v>
      </c>
      <c r="G22" s="49"/>
      <c r="H22" s="50"/>
      <c r="I22" s="53" t="s">
        <v>111</v>
      </c>
      <c r="J22" s="54"/>
      <c r="K22" s="49">
        <f>SUM(L22:M22)</f>
        <v>2</v>
      </c>
      <c r="L22" s="49">
        <v>1</v>
      </c>
      <c r="M22" s="49">
        <v>1</v>
      </c>
    </row>
    <row r="23" spans="2:13" ht="15.75" customHeight="1">
      <c r="B23" s="51" t="s">
        <v>112</v>
      </c>
      <c r="C23" s="52"/>
      <c r="D23" s="49">
        <v>6</v>
      </c>
      <c r="E23" s="49">
        <v>1</v>
      </c>
      <c r="F23" s="49">
        <v>5</v>
      </c>
      <c r="G23" s="49"/>
      <c r="H23" s="50"/>
      <c r="I23" s="51" t="s">
        <v>113</v>
      </c>
      <c r="J23" s="52"/>
      <c r="K23" s="49">
        <v>4</v>
      </c>
      <c r="L23" s="49" t="s">
        <v>510</v>
      </c>
      <c r="M23" s="49">
        <v>4</v>
      </c>
    </row>
    <row r="24" spans="2:13" ht="15.75" customHeight="1">
      <c r="B24" s="51" t="s">
        <v>114</v>
      </c>
      <c r="C24" s="52"/>
      <c r="D24" s="49">
        <f t="shared" si="0"/>
        <v>7</v>
      </c>
      <c r="E24" s="49">
        <v>1</v>
      </c>
      <c r="F24" s="49">
        <v>6</v>
      </c>
      <c r="G24" s="49"/>
      <c r="H24" s="50"/>
      <c r="I24" s="51" t="s">
        <v>115</v>
      </c>
      <c r="J24" s="52"/>
      <c r="K24" s="49">
        <f>SUM(L24:M24)</f>
        <v>18</v>
      </c>
      <c r="L24" s="49">
        <v>2</v>
      </c>
      <c r="M24" s="49">
        <v>16</v>
      </c>
    </row>
    <row r="25" spans="2:13" ht="15.75" customHeight="1">
      <c r="B25" s="51" t="s">
        <v>116</v>
      </c>
      <c r="C25" s="52"/>
      <c r="D25" s="49">
        <v>5</v>
      </c>
      <c r="E25" s="49" t="s">
        <v>510</v>
      </c>
      <c r="F25" s="49">
        <v>5</v>
      </c>
      <c r="G25" s="49"/>
      <c r="H25" s="50"/>
      <c r="I25" s="51" t="s">
        <v>117</v>
      </c>
      <c r="J25" s="52"/>
      <c r="K25" s="49">
        <f>SUM(L25:M25)</f>
        <v>16</v>
      </c>
      <c r="L25" s="49">
        <v>1</v>
      </c>
      <c r="M25" s="49">
        <v>15</v>
      </c>
    </row>
    <row r="26" spans="2:13" ht="15.75" customHeight="1">
      <c r="B26" s="51" t="s">
        <v>118</v>
      </c>
      <c r="C26" s="52"/>
      <c r="D26" s="49">
        <v>6</v>
      </c>
      <c r="E26" s="49">
        <v>2</v>
      </c>
      <c r="F26" s="49">
        <v>4</v>
      </c>
      <c r="G26" s="49"/>
      <c r="H26" s="50"/>
      <c r="I26" s="51" t="s">
        <v>119</v>
      </c>
      <c r="J26" s="52"/>
      <c r="K26" s="49">
        <v>5</v>
      </c>
      <c r="L26" s="49" t="s">
        <v>510</v>
      </c>
      <c r="M26" s="49">
        <v>5</v>
      </c>
    </row>
    <row r="27" spans="2:13" ht="15.75" customHeight="1">
      <c r="B27" s="51" t="s">
        <v>120</v>
      </c>
      <c r="C27" s="52"/>
      <c r="D27" s="49">
        <v>23</v>
      </c>
      <c r="E27" s="49" t="s">
        <v>505</v>
      </c>
      <c r="F27" s="49">
        <v>23</v>
      </c>
      <c r="G27" s="49"/>
      <c r="H27" s="50"/>
      <c r="I27" s="51" t="s">
        <v>121</v>
      </c>
      <c r="J27" s="52"/>
      <c r="K27" s="49">
        <v>11</v>
      </c>
      <c r="L27" s="49">
        <v>2</v>
      </c>
      <c r="M27" s="49">
        <v>9</v>
      </c>
    </row>
    <row r="28" spans="2:13" ht="15.75" customHeight="1">
      <c r="B28" s="51" t="s">
        <v>122</v>
      </c>
      <c r="C28" s="52"/>
      <c r="D28" s="49">
        <v>7</v>
      </c>
      <c r="E28" s="49">
        <v>1</v>
      </c>
      <c r="F28" s="49">
        <v>6</v>
      </c>
      <c r="G28" s="49"/>
      <c r="H28" s="50"/>
      <c r="I28" s="51" t="s">
        <v>123</v>
      </c>
      <c r="J28" s="52"/>
      <c r="K28" s="49">
        <v>6</v>
      </c>
      <c r="L28" s="49" t="s">
        <v>510</v>
      </c>
      <c r="M28" s="49">
        <v>6</v>
      </c>
    </row>
    <row r="29" spans="2:13" ht="15.75" customHeight="1">
      <c r="B29" s="51" t="s">
        <v>124</v>
      </c>
      <c r="C29" s="52"/>
      <c r="D29" s="49">
        <v>12</v>
      </c>
      <c r="E29" s="49">
        <v>5</v>
      </c>
      <c r="F29" s="49">
        <v>7</v>
      </c>
      <c r="G29" s="49"/>
      <c r="H29" s="50"/>
      <c r="I29" s="51" t="s">
        <v>125</v>
      </c>
      <c r="J29" s="52"/>
      <c r="K29" s="49">
        <v>5</v>
      </c>
      <c r="L29" s="49">
        <v>1</v>
      </c>
      <c r="M29" s="49">
        <v>4</v>
      </c>
    </row>
    <row r="30" spans="2:13" ht="15.75" customHeight="1">
      <c r="B30" s="51" t="s">
        <v>126</v>
      </c>
      <c r="C30" s="52"/>
      <c r="D30" s="49">
        <v>2</v>
      </c>
      <c r="E30" s="49" t="s">
        <v>505</v>
      </c>
      <c r="F30" s="49">
        <v>2</v>
      </c>
      <c r="G30" s="49"/>
      <c r="H30" s="50"/>
      <c r="I30" s="51" t="s">
        <v>127</v>
      </c>
      <c r="J30" s="52"/>
      <c r="K30" s="49">
        <f>SUM(L30:M30)</f>
        <v>2</v>
      </c>
      <c r="L30" s="49" t="s">
        <v>510</v>
      </c>
      <c r="M30" s="49">
        <v>2</v>
      </c>
    </row>
    <row r="31" spans="2:13" ht="15.75" customHeight="1">
      <c r="B31" s="51" t="s">
        <v>128</v>
      </c>
      <c r="C31" s="52"/>
      <c r="D31" s="49">
        <f t="shared" si="0"/>
        <v>3</v>
      </c>
      <c r="E31" s="49">
        <v>2</v>
      </c>
      <c r="F31" s="49">
        <v>1</v>
      </c>
      <c r="G31" s="49"/>
      <c r="H31" s="50"/>
      <c r="I31" s="51" t="s">
        <v>129</v>
      </c>
      <c r="J31" s="52"/>
      <c r="K31" s="49">
        <v>10</v>
      </c>
      <c r="L31" s="49">
        <v>1</v>
      </c>
      <c r="M31" s="49">
        <v>9</v>
      </c>
    </row>
    <row r="32" spans="2:13" ht="15.75" customHeight="1">
      <c r="B32" s="51" t="s">
        <v>130</v>
      </c>
      <c r="C32" s="52"/>
      <c r="D32" s="49">
        <f t="shared" si="0"/>
        <v>1</v>
      </c>
      <c r="E32" s="49" t="s">
        <v>510</v>
      </c>
      <c r="F32" s="49">
        <v>1</v>
      </c>
      <c r="G32" s="49"/>
      <c r="H32" s="50"/>
      <c r="I32" s="51" t="s">
        <v>131</v>
      </c>
      <c r="J32" s="52"/>
      <c r="K32" s="49" t="s">
        <v>510</v>
      </c>
      <c r="L32" s="49" t="s">
        <v>510</v>
      </c>
      <c r="M32" s="49" t="s">
        <v>510</v>
      </c>
    </row>
    <row r="33" spans="2:13" ht="15.75" customHeight="1">
      <c r="B33" s="51" t="s">
        <v>132</v>
      </c>
      <c r="C33" s="52"/>
      <c r="D33" s="49">
        <f t="shared" si="0"/>
        <v>2</v>
      </c>
      <c r="E33" s="49" t="s">
        <v>510</v>
      </c>
      <c r="F33" s="49">
        <v>2</v>
      </c>
      <c r="G33" s="49"/>
      <c r="H33" s="50"/>
      <c r="I33" s="51" t="s">
        <v>133</v>
      </c>
      <c r="J33" s="52"/>
      <c r="K33" s="49">
        <v>6</v>
      </c>
      <c r="L33" s="49" t="s">
        <v>510</v>
      </c>
      <c r="M33" s="49">
        <v>6</v>
      </c>
    </row>
    <row r="34" spans="2:13" ht="15.75" customHeight="1">
      <c r="B34" s="51" t="s">
        <v>134</v>
      </c>
      <c r="C34" s="52"/>
      <c r="D34" s="49">
        <v>1</v>
      </c>
      <c r="E34" s="49" t="s">
        <v>510</v>
      </c>
      <c r="F34" s="49">
        <v>1</v>
      </c>
      <c r="G34" s="49"/>
      <c r="H34" s="50"/>
      <c r="I34" s="51" t="s">
        <v>135</v>
      </c>
      <c r="J34" s="52"/>
      <c r="K34" s="49">
        <v>1</v>
      </c>
      <c r="L34" s="49" t="s">
        <v>510</v>
      </c>
      <c r="M34" s="49">
        <v>1</v>
      </c>
    </row>
    <row r="35" spans="2:13" ht="15.75" customHeight="1">
      <c r="B35" s="51" t="s">
        <v>136</v>
      </c>
      <c r="C35" s="52"/>
      <c r="D35" s="49">
        <f t="shared" si="0"/>
        <v>5</v>
      </c>
      <c r="E35" s="49">
        <v>1</v>
      </c>
      <c r="F35" s="49">
        <v>4</v>
      </c>
      <c r="G35" s="49"/>
      <c r="H35" s="50"/>
      <c r="I35" s="53" t="s">
        <v>137</v>
      </c>
      <c r="J35" s="54"/>
      <c r="K35" s="49">
        <v>15</v>
      </c>
      <c r="L35" s="49">
        <v>3</v>
      </c>
      <c r="M35" s="49">
        <v>12</v>
      </c>
    </row>
    <row r="36" spans="2:13" ht="15.75" customHeight="1">
      <c r="B36" s="51" t="s">
        <v>138</v>
      </c>
      <c r="C36" s="52"/>
      <c r="D36" s="49">
        <f t="shared" si="0"/>
        <v>16</v>
      </c>
      <c r="E36" s="49">
        <v>6</v>
      </c>
      <c r="F36" s="49">
        <v>10</v>
      </c>
      <c r="G36" s="49"/>
      <c r="H36" s="50"/>
      <c r="I36" s="53" t="s">
        <v>139</v>
      </c>
      <c r="J36" s="54"/>
      <c r="K36" s="49" t="s">
        <v>510</v>
      </c>
      <c r="L36" s="49" t="s">
        <v>510</v>
      </c>
      <c r="M36" s="49" t="s">
        <v>510</v>
      </c>
    </row>
    <row r="37" spans="2:13" ht="15.75" customHeight="1">
      <c r="B37" s="51" t="s">
        <v>140</v>
      </c>
      <c r="C37" s="52"/>
      <c r="D37" s="49">
        <f t="shared" si="0"/>
        <v>1</v>
      </c>
      <c r="E37" s="49" t="s">
        <v>510</v>
      </c>
      <c r="F37" s="49">
        <v>1</v>
      </c>
      <c r="G37" s="49"/>
      <c r="H37" s="50"/>
      <c r="I37" s="53" t="s">
        <v>141</v>
      </c>
      <c r="J37" s="54"/>
      <c r="K37" s="49">
        <f aca="true" t="shared" si="1" ref="K37:K44">SUM(L37:M37)</f>
        <v>1</v>
      </c>
      <c r="L37" s="49">
        <v>1</v>
      </c>
      <c r="M37" s="49" t="s">
        <v>510</v>
      </c>
    </row>
    <row r="38" spans="2:13" ht="15.75" customHeight="1">
      <c r="B38" s="51" t="s">
        <v>142</v>
      </c>
      <c r="C38" s="52"/>
      <c r="D38" s="49">
        <f t="shared" si="0"/>
        <v>1</v>
      </c>
      <c r="E38" s="49" t="s">
        <v>510</v>
      </c>
      <c r="F38" s="49">
        <v>1</v>
      </c>
      <c r="G38" s="49"/>
      <c r="H38" s="50"/>
      <c r="I38" s="51" t="s">
        <v>143</v>
      </c>
      <c r="J38" s="52"/>
      <c r="K38" s="49">
        <f t="shared" si="1"/>
        <v>14</v>
      </c>
      <c r="L38" s="49">
        <v>2</v>
      </c>
      <c r="M38" s="49">
        <v>12</v>
      </c>
    </row>
    <row r="39" spans="2:13" ht="15.75" customHeight="1">
      <c r="B39" s="51" t="s">
        <v>144</v>
      </c>
      <c r="C39" s="52"/>
      <c r="D39" s="49">
        <f t="shared" si="0"/>
        <v>2</v>
      </c>
      <c r="E39" s="49" t="s">
        <v>510</v>
      </c>
      <c r="F39" s="49">
        <v>2</v>
      </c>
      <c r="G39" s="49"/>
      <c r="H39" s="50"/>
      <c r="I39" s="51" t="s">
        <v>145</v>
      </c>
      <c r="J39" s="52"/>
      <c r="K39" s="49">
        <f t="shared" si="1"/>
        <v>7</v>
      </c>
      <c r="L39" s="49">
        <v>2</v>
      </c>
      <c r="M39" s="49">
        <v>5</v>
      </c>
    </row>
    <row r="40" spans="2:13" ht="15.75" customHeight="1">
      <c r="B40" s="51" t="s">
        <v>146</v>
      </c>
      <c r="C40" s="52"/>
      <c r="D40" s="49">
        <v>5</v>
      </c>
      <c r="E40" s="49" t="s">
        <v>510</v>
      </c>
      <c r="F40" s="49">
        <v>5</v>
      </c>
      <c r="G40" s="49"/>
      <c r="H40" s="50"/>
      <c r="I40" s="51" t="s">
        <v>147</v>
      </c>
      <c r="J40" s="52"/>
      <c r="K40" s="49">
        <f t="shared" si="1"/>
        <v>13</v>
      </c>
      <c r="L40" s="49" t="s">
        <v>510</v>
      </c>
      <c r="M40" s="49">
        <v>13</v>
      </c>
    </row>
    <row r="41" spans="2:13" ht="15.75" customHeight="1">
      <c r="B41" s="51" t="s">
        <v>148</v>
      </c>
      <c r="C41" s="52"/>
      <c r="D41" s="49">
        <f t="shared" si="0"/>
        <v>8</v>
      </c>
      <c r="E41" s="49">
        <v>3</v>
      </c>
      <c r="F41" s="49">
        <v>5</v>
      </c>
      <c r="G41" s="49"/>
      <c r="H41" s="50"/>
      <c r="I41" s="51" t="s">
        <v>149</v>
      </c>
      <c r="J41" s="52"/>
      <c r="K41" s="49">
        <f t="shared" si="1"/>
        <v>1</v>
      </c>
      <c r="L41" s="49" t="s">
        <v>510</v>
      </c>
      <c r="M41" s="49">
        <v>1</v>
      </c>
    </row>
    <row r="42" spans="2:13" ht="15.75" customHeight="1">
      <c r="B42" s="51" t="s">
        <v>150</v>
      </c>
      <c r="C42" s="52"/>
      <c r="D42" s="49">
        <f t="shared" si="0"/>
        <v>6</v>
      </c>
      <c r="E42" s="49">
        <v>2</v>
      </c>
      <c r="F42" s="49">
        <v>4</v>
      </c>
      <c r="G42" s="49"/>
      <c r="H42" s="50"/>
      <c r="I42" s="51" t="s">
        <v>151</v>
      </c>
      <c r="J42" s="52"/>
      <c r="K42" s="49">
        <f t="shared" si="1"/>
        <v>8</v>
      </c>
      <c r="L42" s="49">
        <v>1</v>
      </c>
      <c r="M42" s="49">
        <v>7</v>
      </c>
    </row>
    <row r="43" spans="2:13" ht="15.75" customHeight="1">
      <c r="B43" s="51" t="s">
        <v>152</v>
      </c>
      <c r="C43" s="52"/>
      <c r="D43" s="49">
        <f t="shared" si="0"/>
        <v>12</v>
      </c>
      <c r="E43" s="49">
        <v>4</v>
      </c>
      <c r="F43" s="49">
        <v>8</v>
      </c>
      <c r="G43" s="49"/>
      <c r="H43" s="50"/>
      <c r="I43" s="51" t="s">
        <v>153</v>
      </c>
      <c r="J43" s="52"/>
      <c r="K43" s="49">
        <f t="shared" si="1"/>
        <v>6</v>
      </c>
      <c r="L43" s="49" t="s">
        <v>510</v>
      </c>
      <c r="M43" s="49">
        <v>6</v>
      </c>
    </row>
    <row r="44" spans="2:13" ht="15.75" customHeight="1">
      <c r="B44" s="51" t="s">
        <v>154</v>
      </c>
      <c r="C44" s="52"/>
      <c r="D44" s="49">
        <f t="shared" si="0"/>
        <v>14</v>
      </c>
      <c r="E44" s="49">
        <v>3</v>
      </c>
      <c r="F44" s="49">
        <v>11</v>
      </c>
      <c r="G44" s="49"/>
      <c r="H44" s="50"/>
      <c r="I44" s="51" t="s">
        <v>155</v>
      </c>
      <c r="J44" s="52"/>
      <c r="K44" s="49">
        <f t="shared" si="1"/>
        <v>4</v>
      </c>
      <c r="L44" s="49" t="s">
        <v>510</v>
      </c>
      <c r="M44" s="49">
        <v>4</v>
      </c>
    </row>
    <row r="45" spans="2:13" ht="15.75" customHeight="1">
      <c r="B45" s="51" t="s">
        <v>156</v>
      </c>
      <c r="C45" s="52"/>
      <c r="D45" s="49">
        <f t="shared" si="0"/>
        <v>12</v>
      </c>
      <c r="E45" s="49">
        <v>3</v>
      </c>
      <c r="F45" s="49">
        <v>9</v>
      </c>
      <c r="G45" s="49"/>
      <c r="H45" s="50"/>
      <c r="I45" s="51" t="s">
        <v>157</v>
      </c>
      <c r="J45" s="52"/>
      <c r="K45" s="49">
        <v>23</v>
      </c>
      <c r="L45" s="49">
        <v>5</v>
      </c>
      <c r="M45" s="49">
        <v>18</v>
      </c>
    </row>
    <row r="46" spans="2:13" ht="15.75" customHeight="1">
      <c r="B46" s="51" t="s">
        <v>158</v>
      </c>
      <c r="C46" s="52"/>
      <c r="D46" s="49">
        <f t="shared" si="0"/>
        <v>12</v>
      </c>
      <c r="E46" s="49" t="s">
        <v>510</v>
      </c>
      <c r="F46" s="49">
        <v>12</v>
      </c>
      <c r="G46" s="49"/>
      <c r="H46" s="50"/>
      <c r="I46" s="51" t="s">
        <v>159</v>
      </c>
      <c r="J46" s="52"/>
      <c r="K46" s="49">
        <v>9</v>
      </c>
      <c r="L46" s="49">
        <v>2</v>
      </c>
      <c r="M46" s="49">
        <v>7</v>
      </c>
    </row>
    <row r="47" spans="2:13" ht="15.75" customHeight="1">
      <c r="B47" s="51" t="s">
        <v>160</v>
      </c>
      <c r="C47" s="52"/>
      <c r="D47" s="49" t="s">
        <v>510</v>
      </c>
      <c r="E47" s="49" t="s">
        <v>510</v>
      </c>
      <c r="F47" s="49" t="s">
        <v>510</v>
      </c>
      <c r="G47" s="49"/>
      <c r="H47" s="50"/>
      <c r="I47" s="51" t="s">
        <v>161</v>
      </c>
      <c r="J47" s="52"/>
      <c r="K47" s="49">
        <v>2</v>
      </c>
      <c r="L47" s="49" t="s">
        <v>510</v>
      </c>
      <c r="M47" s="49">
        <v>2</v>
      </c>
    </row>
    <row r="48" spans="2:13" ht="15.75" customHeight="1">
      <c r="B48" s="51" t="s">
        <v>162</v>
      </c>
      <c r="C48" s="52"/>
      <c r="D48" s="49">
        <f t="shared" si="0"/>
        <v>39</v>
      </c>
      <c r="E48" s="49">
        <v>2</v>
      </c>
      <c r="F48" s="49">
        <v>37</v>
      </c>
      <c r="G48" s="49"/>
      <c r="H48" s="50"/>
      <c r="I48" s="51" t="s">
        <v>163</v>
      </c>
      <c r="J48" s="52"/>
      <c r="K48" s="49">
        <v>12</v>
      </c>
      <c r="L48" s="49">
        <v>1</v>
      </c>
      <c r="M48" s="49">
        <v>11</v>
      </c>
    </row>
    <row r="49" spans="2:13" ht="15.75" customHeight="1">
      <c r="B49" s="51" t="s">
        <v>164</v>
      </c>
      <c r="C49" s="52"/>
      <c r="D49" s="49">
        <f t="shared" si="0"/>
        <v>4</v>
      </c>
      <c r="E49" s="49">
        <v>1</v>
      </c>
      <c r="F49" s="49">
        <v>3</v>
      </c>
      <c r="G49" s="49"/>
      <c r="H49" s="50"/>
      <c r="I49" s="51" t="s">
        <v>165</v>
      </c>
      <c r="J49" s="52"/>
      <c r="K49" s="49">
        <f>SUM(L49:M49)</f>
        <v>3</v>
      </c>
      <c r="L49" s="49" t="s">
        <v>510</v>
      </c>
      <c r="M49" s="49">
        <v>3</v>
      </c>
    </row>
    <row r="50" spans="2:13" ht="15.75" customHeight="1">
      <c r="B50" s="51" t="s">
        <v>166</v>
      </c>
      <c r="C50" s="52"/>
      <c r="D50" s="49">
        <v>8</v>
      </c>
      <c r="E50" s="49">
        <v>1</v>
      </c>
      <c r="F50" s="49">
        <v>7</v>
      </c>
      <c r="G50" s="49"/>
      <c r="H50" s="50"/>
      <c r="I50" s="51" t="s">
        <v>167</v>
      </c>
      <c r="J50" s="52"/>
      <c r="K50" s="49">
        <f>SUM(L50:M50)</f>
        <v>4</v>
      </c>
      <c r="L50" s="49" t="s">
        <v>510</v>
      </c>
      <c r="M50" s="49">
        <v>4</v>
      </c>
    </row>
    <row r="51" spans="2:13" ht="15.75" customHeight="1" thickBot="1">
      <c r="B51" s="55" t="s">
        <v>168</v>
      </c>
      <c r="C51" s="56"/>
      <c r="D51" s="57">
        <v>1</v>
      </c>
      <c r="E51" s="57" t="s">
        <v>510</v>
      </c>
      <c r="F51" s="57">
        <v>1</v>
      </c>
      <c r="G51" s="57"/>
      <c r="H51" s="58"/>
      <c r="I51" s="55" t="s">
        <v>169</v>
      </c>
      <c r="J51" s="59"/>
      <c r="K51" s="57">
        <v>9</v>
      </c>
      <c r="L51" s="57">
        <v>1</v>
      </c>
      <c r="M51" s="57">
        <v>8</v>
      </c>
    </row>
    <row r="52" spans="2:13" ht="18.75" customHeight="1">
      <c r="B52" s="81" t="s">
        <v>77</v>
      </c>
      <c r="C52" s="83"/>
      <c r="D52" s="9" t="s">
        <v>49</v>
      </c>
      <c r="E52" s="9" t="s">
        <v>78</v>
      </c>
      <c r="F52" s="10" t="s">
        <v>79</v>
      </c>
      <c r="G52" s="8"/>
      <c r="H52" s="83" t="s">
        <v>77</v>
      </c>
      <c r="I52" s="83"/>
      <c r="J52" s="83"/>
      <c r="K52" s="9" t="s">
        <v>49</v>
      </c>
      <c r="L52" s="9" t="s">
        <v>78</v>
      </c>
      <c r="M52" s="10" t="s">
        <v>79</v>
      </c>
    </row>
    <row r="53" spans="2:13" ht="18.75" customHeight="1">
      <c r="B53" s="51" t="s">
        <v>170</v>
      </c>
      <c r="C53" s="52"/>
      <c r="D53" s="49">
        <f>SUM(E53:F53)</f>
        <v>9</v>
      </c>
      <c r="E53" s="49">
        <v>5</v>
      </c>
      <c r="F53" s="49">
        <v>4</v>
      </c>
      <c r="G53" s="49"/>
      <c r="H53" s="50"/>
      <c r="I53" s="53" t="s">
        <v>171</v>
      </c>
      <c r="J53" s="54"/>
      <c r="K53" s="49">
        <f aca="true" t="shared" si="2" ref="K53:K59">SUM(L53:M53)</f>
        <v>6</v>
      </c>
      <c r="L53" s="49">
        <v>2</v>
      </c>
      <c r="M53" s="49">
        <v>4</v>
      </c>
    </row>
    <row r="54" spans="2:13" ht="15.75" customHeight="1">
      <c r="B54" s="51" t="s">
        <v>172</v>
      </c>
      <c r="C54" s="52"/>
      <c r="D54" s="49">
        <f>SUM(E54:F54)</f>
        <v>2</v>
      </c>
      <c r="E54" s="49">
        <v>1</v>
      </c>
      <c r="F54" s="49">
        <v>1</v>
      </c>
      <c r="G54" s="49"/>
      <c r="H54" s="50"/>
      <c r="I54" s="51" t="s">
        <v>173</v>
      </c>
      <c r="J54" s="52"/>
      <c r="K54" s="49">
        <f t="shared" si="2"/>
        <v>2</v>
      </c>
      <c r="L54" s="49" t="s">
        <v>510</v>
      </c>
      <c r="M54" s="49">
        <v>2</v>
      </c>
    </row>
    <row r="55" spans="2:13" ht="15.75" customHeight="1">
      <c r="B55" s="51" t="s">
        <v>174</v>
      </c>
      <c r="C55" s="52"/>
      <c r="D55" s="49">
        <f>SUM(E55:F55)</f>
        <v>5</v>
      </c>
      <c r="E55" s="49" t="s">
        <v>510</v>
      </c>
      <c r="F55" s="49">
        <v>5</v>
      </c>
      <c r="G55" s="49"/>
      <c r="H55" s="50"/>
      <c r="I55" s="51" t="s">
        <v>175</v>
      </c>
      <c r="J55" s="52"/>
      <c r="K55" s="49">
        <f t="shared" si="2"/>
        <v>7</v>
      </c>
      <c r="L55" s="49">
        <v>1</v>
      </c>
      <c r="M55" s="49">
        <v>6</v>
      </c>
    </row>
    <row r="56" spans="2:13" ht="15.75" customHeight="1">
      <c r="B56" s="51" t="s">
        <v>176</v>
      </c>
      <c r="C56" s="52"/>
      <c r="D56" s="49" t="s">
        <v>510</v>
      </c>
      <c r="E56" s="49" t="s">
        <v>510</v>
      </c>
      <c r="F56" s="49" t="s">
        <v>510</v>
      </c>
      <c r="G56" s="49"/>
      <c r="H56" s="50"/>
      <c r="I56" s="51" t="s">
        <v>177</v>
      </c>
      <c r="J56" s="52"/>
      <c r="K56" s="49">
        <f t="shared" si="2"/>
        <v>4</v>
      </c>
      <c r="L56" s="49" t="s">
        <v>510</v>
      </c>
      <c r="M56" s="49">
        <v>4</v>
      </c>
    </row>
    <row r="57" spans="2:13" ht="15.75" customHeight="1">
      <c r="B57" s="51" t="s">
        <v>178</v>
      </c>
      <c r="C57" s="52"/>
      <c r="D57" s="49">
        <v>5</v>
      </c>
      <c r="E57" s="49" t="s">
        <v>510</v>
      </c>
      <c r="F57" s="49">
        <v>5</v>
      </c>
      <c r="G57" s="49"/>
      <c r="H57" s="50"/>
      <c r="I57" s="51" t="s">
        <v>179</v>
      </c>
      <c r="J57" s="52"/>
      <c r="K57" s="49">
        <f t="shared" si="2"/>
        <v>5</v>
      </c>
      <c r="L57" s="49">
        <v>4</v>
      </c>
      <c r="M57" s="49">
        <v>1</v>
      </c>
    </row>
    <row r="58" spans="2:13" ht="15.75" customHeight="1">
      <c r="B58" s="51" t="s">
        <v>180</v>
      </c>
      <c r="C58" s="52"/>
      <c r="D58" s="49">
        <v>11</v>
      </c>
      <c r="E58" s="49">
        <v>1</v>
      </c>
      <c r="F58" s="49">
        <v>10</v>
      </c>
      <c r="G58" s="49"/>
      <c r="H58" s="50"/>
      <c r="I58" s="51" t="s">
        <v>181</v>
      </c>
      <c r="J58" s="52"/>
      <c r="K58" s="49">
        <f t="shared" si="2"/>
        <v>3</v>
      </c>
      <c r="L58" s="49">
        <v>1</v>
      </c>
      <c r="M58" s="49">
        <v>2</v>
      </c>
    </row>
    <row r="59" spans="2:13" ht="15.75" customHeight="1">
      <c r="B59" s="51" t="s">
        <v>182</v>
      </c>
      <c r="C59" s="52"/>
      <c r="D59" s="49">
        <v>8</v>
      </c>
      <c r="E59" s="49" t="s">
        <v>510</v>
      </c>
      <c r="F59" s="49">
        <v>8</v>
      </c>
      <c r="G59" s="49"/>
      <c r="H59" s="50"/>
      <c r="I59" s="51" t="s">
        <v>183</v>
      </c>
      <c r="J59" s="52"/>
      <c r="K59" s="49">
        <f t="shared" si="2"/>
        <v>6</v>
      </c>
      <c r="L59" s="49">
        <v>1</v>
      </c>
      <c r="M59" s="49">
        <v>5</v>
      </c>
    </row>
    <row r="60" spans="2:13" ht="15.75" customHeight="1">
      <c r="B60" s="51" t="s">
        <v>184</v>
      </c>
      <c r="C60" s="52"/>
      <c r="D60" s="49">
        <f>SUM(E60:F60)</f>
        <v>1</v>
      </c>
      <c r="E60" s="49">
        <v>1</v>
      </c>
      <c r="F60" s="49" t="s">
        <v>510</v>
      </c>
      <c r="G60" s="49"/>
      <c r="H60" s="50"/>
      <c r="I60" s="51" t="s">
        <v>185</v>
      </c>
      <c r="J60" s="52"/>
      <c r="K60" s="49">
        <v>6</v>
      </c>
      <c r="L60" s="49" t="s">
        <v>510</v>
      </c>
      <c r="M60" s="49">
        <v>6</v>
      </c>
    </row>
    <row r="61" spans="2:13" ht="15.75" customHeight="1">
      <c r="B61" s="51" t="s">
        <v>186</v>
      </c>
      <c r="C61" s="52"/>
      <c r="D61" s="49">
        <v>2</v>
      </c>
      <c r="E61" s="49" t="s">
        <v>510</v>
      </c>
      <c r="F61" s="49">
        <v>2</v>
      </c>
      <c r="G61" s="49"/>
      <c r="H61" s="50"/>
      <c r="I61" s="51" t="s">
        <v>187</v>
      </c>
      <c r="J61" s="52"/>
      <c r="K61" s="49">
        <v>2</v>
      </c>
      <c r="L61" s="49" t="s">
        <v>510</v>
      </c>
      <c r="M61" s="49">
        <v>2</v>
      </c>
    </row>
    <row r="62" spans="2:13" ht="15.75" customHeight="1">
      <c r="B62" s="51" t="s">
        <v>188</v>
      </c>
      <c r="C62" s="52"/>
      <c r="D62" s="49" t="s">
        <v>510</v>
      </c>
      <c r="E62" s="49" t="s">
        <v>510</v>
      </c>
      <c r="F62" s="49" t="s">
        <v>510</v>
      </c>
      <c r="G62" s="49"/>
      <c r="H62" s="50"/>
      <c r="I62" s="51" t="s">
        <v>189</v>
      </c>
      <c r="J62" s="52"/>
      <c r="K62" s="49">
        <v>12</v>
      </c>
      <c r="L62" s="49">
        <v>5</v>
      </c>
      <c r="M62" s="49">
        <v>7</v>
      </c>
    </row>
    <row r="63" spans="2:13" ht="15.75" customHeight="1">
      <c r="B63" s="51" t="s">
        <v>190</v>
      </c>
      <c r="C63" s="52"/>
      <c r="D63" s="49">
        <f>SUM(E63:F63)</f>
        <v>4</v>
      </c>
      <c r="E63" s="49">
        <v>1</v>
      </c>
      <c r="F63" s="49">
        <v>3</v>
      </c>
      <c r="G63" s="49"/>
      <c r="H63" s="50"/>
      <c r="I63" s="51" t="s">
        <v>191</v>
      </c>
      <c r="J63" s="52"/>
      <c r="K63" s="49">
        <v>5</v>
      </c>
      <c r="L63" s="49" t="s">
        <v>510</v>
      </c>
      <c r="M63" s="49">
        <v>5</v>
      </c>
    </row>
    <row r="64" spans="2:13" ht="15.75" customHeight="1">
      <c r="B64" s="51" t="s">
        <v>192</v>
      </c>
      <c r="C64" s="52"/>
      <c r="D64" s="49" t="s">
        <v>510</v>
      </c>
      <c r="E64" s="49" t="s">
        <v>510</v>
      </c>
      <c r="F64" s="49" t="s">
        <v>510</v>
      </c>
      <c r="G64" s="49"/>
      <c r="H64" s="50"/>
      <c r="I64" s="51" t="s">
        <v>193</v>
      </c>
      <c r="J64" s="52"/>
      <c r="K64" s="49" t="s">
        <v>510</v>
      </c>
      <c r="L64" s="49" t="s">
        <v>510</v>
      </c>
      <c r="M64" s="49" t="s">
        <v>510</v>
      </c>
    </row>
    <row r="65" spans="2:13" ht="15.75" customHeight="1">
      <c r="B65" s="51" t="s">
        <v>194</v>
      </c>
      <c r="C65" s="52"/>
      <c r="D65" s="49">
        <v>7</v>
      </c>
      <c r="E65" s="49" t="s">
        <v>510</v>
      </c>
      <c r="F65" s="49">
        <v>7</v>
      </c>
      <c r="G65" s="49"/>
      <c r="H65" s="50"/>
      <c r="I65" s="51" t="s">
        <v>195</v>
      </c>
      <c r="J65" s="52"/>
      <c r="K65" s="49">
        <v>4</v>
      </c>
      <c r="L65" s="49" t="s">
        <v>510</v>
      </c>
      <c r="M65" s="49">
        <v>4</v>
      </c>
    </row>
    <row r="66" spans="2:13" ht="15.75" customHeight="1">
      <c r="B66" s="51" t="s">
        <v>196</v>
      </c>
      <c r="C66" s="52"/>
      <c r="D66" s="49">
        <v>2</v>
      </c>
      <c r="E66" s="49" t="s">
        <v>510</v>
      </c>
      <c r="F66" s="49">
        <v>2</v>
      </c>
      <c r="G66" s="49"/>
      <c r="H66" s="50"/>
      <c r="I66" s="51" t="s">
        <v>197</v>
      </c>
      <c r="J66" s="52"/>
      <c r="K66" s="49" t="s">
        <v>510</v>
      </c>
      <c r="L66" s="49" t="s">
        <v>510</v>
      </c>
      <c r="M66" s="49" t="s">
        <v>510</v>
      </c>
    </row>
    <row r="67" spans="2:13" ht="15.75" customHeight="1">
      <c r="B67" s="51" t="s">
        <v>198</v>
      </c>
      <c r="C67" s="52"/>
      <c r="D67" s="49">
        <v>4</v>
      </c>
      <c r="E67" s="49">
        <v>1</v>
      </c>
      <c r="F67" s="49">
        <v>3</v>
      </c>
      <c r="G67" s="49"/>
      <c r="H67" s="50"/>
      <c r="I67" s="51" t="s">
        <v>199</v>
      </c>
      <c r="J67" s="52"/>
      <c r="K67" s="49" t="s">
        <v>510</v>
      </c>
      <c r="L67" s="49" t="s">
        <v>510</v>
      </c>
      <c r="M67" s="49" t="s">
        <v>510</v>
      </c>
    </row>
    <row r="68" spans="2:13" ht="15.75" customHeight="1">
      <c r="B68" s="51" t="s">
        <v>200</v>
      </c>
      <c r="C68" s="52"/>
      <c r="D68" s="49">
        <v>30</v>
      </c>
      <c r="E68" s="49">
        <v>1</v>
      </c>
      <c r="F68" s="49">
        <v>29</v>
      </c>
      <c r="G68" s="49"/>
      <c r="H68" s="50"/>
      <c r="I68" s="51" t="s">
        <v>201</v>
      </c>
      <c r="J68" s="52"/>
      <c r="K68" s="49">
        <v>11</v>
      </c>
      <c r="L68" s="49">
        <v>2</v>
      </c>
      <c r="M68" s="49">
        <v>9</v>
      </c>
    </row>
    <row r="69" spans="2:13" ht="15.75" customHeight="1">
      <c r="B69" s="51" t="s">
        <v>202</v>
      </c>
      <c r="C69" s="52"/>
      <c r="D69" s="49">
        <v>12</v>
      </c>
      <c r="E69" s="49">
        <v>2</v>
      </c>
      <c r="F69" s="49">
        <v>10</v>
      </c>
      <c r="G69" s="49"/>
      <c r="H69" s="50"/>
      <c r="I69" s="51" t="s">
        <v>203</v>
      </c>
      <c r="J69" s="52"/>
      <c r="K69" s="49">
        <v>8</v>
      </c>
      <c r="L69" s="49">
        <v>1</v>
      </c>
      <c r="M69" s="49">
        <v>7</v>
      </c>
    </row>
    <row r="70" spans="2:13" ht="15.75" customHeight="1">
      <c r="B70" s="51" t="s">
        <v>204</v>
      </c>
      <c r="C70" s="52"/>
      <c r="D70" s="49">
        <f>SUM(E70:F70)</f>
        <v>18</v>
      </c>
      <c r="E70" s="49">
        <v>2</v>
      </c>
      <c r="F70" s="49">
        <v>16</v>
      </c>
      <c r="G70" s="49"/>
      <c r="H70" s="50"/>
      <c r="I70" s="51" t="s">
        <v>205</v>
      </c>
      <c r="J70" s="52"/>
      <c r="K70" s="49">
        <v>17</v>
      </c>
      <c r="L70" s="49">
        <v>1</v>
      </c>
      <c r="M70" s="49">
        <v>16</v>
      </c>
    </row>
    <row r="71" spans="2:13" ht="15.75" customHeight="1">
      <c r="B71" s="51" t="s">
        <v>206</v>
      </c>
      <c r="C71" s="52"/>
      <c r="D71" s="49">
        <f>SUM(E71:F71)</f>
        <v>6</v>
      </c>
      <c r="E71" s="49" t="s">
        <v>510</v>
      </c>
      <c r="F71" s="49">
        <v>6</v>
      </c>
      <c r="G71" s="49"/>
      <c r="H71" s="50"/>
      <c r="I71" s="51" t="s">
        <v>207</v>
      </c>
      <c r="J71" s="52"/>
      <c r="K71" s="49">
        <v>9</v>
      </c>
      <c r="L71" s="49">
        <v>1</v>
      </c>
      <c r="M71" s="49">
        <v>8</v>
      </c>
    </row>
    <row r="72" spans="2:13" ht="15.75" customHeight="1">
      <c r="B72" s="51" t="s">
        <v>208</v>
      </c>
      <c r="C72" s="52"/>
      <c r="D72" s="49">
        <f>SUM(E72:F72)</f>
        <v>2</v>
      </c>
      <c r="E72" s="49" t="s">
        <v>510</v>
      </c>
      <c r="F72" s="49">
        <v>2</v>
      </c>
      <c r="G72" s="49"/>
      <c r="H72" s="50"/>
      <c r="I72" s="51" t="s">
        <v>209</v>
      </c>
      <c r="J72" s="52"/>
      <c r="K72" s="49" t="s">
        <v>510</v>
      </c>
      <c r="L72" s="49" t="s">
        <v>510</v>
      </c>
      <c r="M72" s="49" t="s">
        <v>510</v>
      </c>
    </row>
    <row r="73" spans="2:13" ht="15.75" customHeight="1">
      <c r="B73" s="51" t="s">
        <v>210</v>
      </c>
      <c r="C73" s="52"/>
      <c r="D73" s="49">
        <v>3</v>
      </c>
      <c r="E73" s="49">
        <v>1</v>
      </c>
      <c r="F73" s="49">
        <v>2</v>
      </c>
      <c r="G73" s="49"/>
      <c r="H73" s="50"/>
      <c r="I73" s="51" t="s">
        <v>211</v>
      </c>
      <c r="J73" s="52"/>
      <c r="K73" s="49">
        <v>39</v>
      </c>
      <c r="L73" s="49">
        <v>3</v>
      </c>
      <c r="M73" s="49">
        <v>36</v>
      </c>
    </row>
    <row r="74" spans="2:13" ht="15.75" customHeight="1">
      <c r="B74" s="51" t="s">
        <v>212</v>
      </c>
      <c r="C74" s="52"/>
      <c r="D74" s="49">
        <v>6</v>
      </c>
      <c r="E74" s="49">
        <v>4</v>
      </c>
      <c r="F74" s="49">
        <v>2</v>
      </c>
      <c r="G74" s="49"/>
      <c r="H74" s="50"/>
      <c r="I74" s="51" t="s">
        <v>213</v>
      </c>
      <c r="J74" s="52"/>
      <c r="K74" s="49">
        <v>6</v>
      </c>
      <c r="L74" s="49" t="s">
        <v>510</v>
      </c>
      <c r="M74" s="49">
        <v>6</v>
      </c>
    </row>
    <row r="75" spans="2:13" ht="15.75" customHeight="1">
      <c r="B75" s="51" t="s">
        <v>214</v>
      </c>
      <c r="C75" s="52"/>
      <c r="D75" s="49">
        <f>SUM(E75:F75)</f>
        <v>1</v>
      </c>
      <c r="E75" s="49">
        <v>1</v>
      </c>
      <c r="F75" s="49" t="s">
        <v>510</v>
      </c>
      <c r="G75" s="49"/>
      <c r="H75" s="50"/>
      <c r="I75" s="51" t="s">
        <v>215</v>
      </c>
      <c r="J75" s="52"/>
      <c r="K75" s="49">
        <v>6</v>
      </c>
      <c r="L75" s="49">
        <v>1</v>
      </c>
      <c r="M75" s="49">
        <v>5</v>
      </c>
    </row>
    <row r="76" spans="2:13" ht="15.75" customHeight="1">
      <c r="B76" s="51" t="s">
        <v>216</v>
      </c>
      <c r="C76" s="52"/>
      <c r="D76" s="49" t="s">
        <v>510</v>
      </c>
      <c r="E76" s="49" t="s">
        <v>510</v>
      </c>
      <c r="F76" s="49" t="s">
        <v>510</v>
      </c>
      <c r="G76" s="49"/>
      <c r="H76" s="50"/>
      <c r="I76" s="51" t="s">
        <v>217</v>
      </c>
      <c r="J76" s="52"/>
      <c r="K76" s="49">
        <v>22</v>
      </c>
      <c r="L76" s="49">
        <v>3</v>
      </c>
      <c r="M76" s="49">
        <v>19</v>
      </c>
    </row>
    <row r="77" spans="2:13" ht="15.75" customHeight="1">
      <c r="B77" s="51" t="s">
        <v>218</v>
      </c>
      <c r="C77" s="52"/>
      <c r="D77" s="49">
        <v>5</v>
      </c>
      <c r="E77" s="49" t="s">
        <v>510</v>
      </c>
      <c r="F77" s="49">
        <v>5</v>
      </c>
      <c r="G77" s="49"/>
      <c r="H77" s="50"/>
      <c r="I77" s="51" t="s">
        <v>219</v>
      </c>
      <c r="J77" s="52"/>
      <c r="K77" s="49">
        <f>SUM(L77:M77)</f>
        <v>2</v>
      </c>
      <c r="L77" s="49" t="s">
        <v>510</v>
      </c>
      <c r="M77" s="49">
        <v>2</v>
      </c>
    </row>
    <row r="78" spans="2:13" ht="15.75" customHeight="1">
      <c r="B78" s="51" t="s">
        <v>220</v>
      </c>
      <c r="C78" s="52"/>
      <c r="D78" s="49">
        <f>SUM(E78:F78)</f>
        <v>15</v>
      </c>
      <c r="E78" s="49">
        <v>1</v>
      </c>
      <c r="F78" s="49">
        <v>14</v>
      </c>
      <c r="G78" s="49"/>
      <c r="H78" s="50"/>
      <c r="I78" s="51" t="s">
        <v>221</v>
      </c>
      <c r="J78" s="52"/>
      <c r="K78" s="49">
        <v>2</v>
      </c>
      <c r="L78" s="49" t="s">
        <v>510</v>
      </c>
      <c r="M78" s="49">
        <v>2</v>
      </c>
    </row>
    <row r="79" spans="2:13" ht="15.75" customHeight="1">
      <c r="B79" s="51" t="s">
        <v>222</v>
      </c>
      <c r="C79" s="52"/>
      <c r="D79" s="49">
        <v>16</v>
      </c>
      <c r="E79" s="49">
        <v>4</v>
      </c>
      <c r="F79" s="49">
        <v>12</v>
      </c>
      <c r="G79" s="49"/>
      <c r="H79" s="50"/>
      <c r="I79" s="51" t="s">
        <v>223</v>
      </c>
      <c r="J79" s="52"/>
      <c r="K79" s="49">
        <f>SUM(L79:M79)</f>
        <v>3</v>
      </c>
      <c r="L79" s="49">
        <v>1</v>
      </c>
      <c r="M79" s="49">
        <v>2</v>
      </c>
    </row>
    <row r="80" spans="2:13" ht="15.75" customHeight="1">
      <c r="B80" s="51" t="s">
        <v>224</v>
      </c>
      <c r="C80" s="52"/>
      <c r="D80" s="49">
        <f>SUM(E80:F80)</f>
        <v>3</v>
      </c>
      <c r="E80" s="49">
        <v>1</v>
      </c>
      <c r="F80" s="49">
        <v>2</v>
      </c>
      <c r="G80" s="49"/>
      <c r="H80" s="50"/>
      <c r="I80" s="51" t="s">
        <v>225</v>
      </c>
      <c r="J80" s="52"/>
      <c r="K80" s="49">
        <f>SUM(L80:M80)</f>
        <v>3</v>
      </c>
      <c r="L80" s="49" t="s">
        <v>510</v>
      </c>
      <c r="M80" s="49">
        <v>3</v>
      </c>
    </row>
    <row r="81" spans="2:13" ht="15.75" customHeight="1">
      <c r="B81" s="51" t="s">
        <v>226</v>
      </c>
      <c r="C81" s="52"/>
      <c r="D81" s="49">
        <f>SUM(E81:F81)</f>
        <v>12</v>
      </c>
      <c r="E81" s="49">
        <v>2</v>
      </c>
      <c r="F81" s="49">
        <v>10</v>
      </c>
      <c r="G81" s="49"/>
      <c r="H81" s="50"/>
      <c r="I81" s="51" t="s">
        <v>227</v>
      </c>
      <c r="J81" s="52"/>
      <c r="K81" s="49">
        <f>SUM(L81:M81)</f>
        <v>2</v>
      </c>
      <c r="L81" s="49" t="s">
        <v>510</v>
      </c>
      <c r="M81" s="49">
        <v>2</v>
      </c>
    </row>
    <row r="82" spans="2:13" ht="15.75" customHeight="1">
      <c r="B82" s="51" t="s">
        <v>228</v>
      </c>
      <c r="C82" s="52"/>
      <c r="D82" s="49">
        <f>SUM(E82:F82)</f>
        <v>4</v>
      </c>
      <c r="E82" s="49" t="s">
        <v>510</v>
      </c>
      <c r="F82" s="49">
        <v>4</v>
      </c>
      <c r="G82" s="49"/>
      <c r="H82" s="50"/>
      <c r="I82" s="51" t="s">
        <v>229</v>
      </c>
      <c r="J82" s="52"/>
      <c r="K82" s="49">
        <v>15</v>
      </c>
      <c r="L82" s="49" t="s">
        <v>510</v>
      </c>
      <c r="M82" s="49">
        <v>15</v>
      </c>
    </row>
    <row r="83" spans="2:13" ht="15.75" customHeight="1">
      <c r="B83" s="51" t="s">
        <v>230</v>
      </c>
      <c r="C83" s="52"/>
      <c r="D83" s="49">
        <f>SUM(E83:F83)</f>
        <v>11</v>
      </c>
      <c r="E83" s="49">
        <v>2</v>
      </c>
      <c r="F83" s="49">
        <v>9</v>
      </c>
      <c r="G83" s="49"/>
      <c r="H83" s="50"/>
      <c r="I83" s="51" t="s">
        <v>231</v>
      </c>
      <c r="J83" s="52"/>
      <c r="K83" s="49">
        <f>SUM(L83:M83)</f>
        <v>1</v>
      </c>
      <c r="L83" s="49" t="s">
        <v>510</v>
      </c>
      <c r="M83" s="49">
        <v>1</v>
      </c>
    </row>
    <row r="84" spans="2:13" ht="15.75" customHeight="1">
      <c r="B84" s="51" t="s">
        <v>232</v>
      </c>
      <c r="C84" s="52"/>
      <c r="D84" s="49">
        <v>3</v>
      </c>
      <c r="E84" s="49" t="s">
        <v>510</v>
      </c>
      <c r="F84" s="49">
        <v>3</v>
      </c>
      <c r="G84" s="49"/>
      <c r="H84" s="50"/>
      <c r="I84" s="53" t="s">
        <v>464</v>
      </c>
      <c r="J84" s="54"/>
      <c r="K84" s="49">
        <f>SUM(L84:M84)</f>
        <v>5</v>
      </c>
      <c r="L84" s="49" t="s">
        <v>510</v>
      </c>
      <c r="M84" s="49">
        <v>5</v>
      </c>
    </row>
    <row r="85" spans="2:13" ht="15.75" customHeight="1">
      <c r="B85" s="51" t="s">
        <v>233</v>
      </c>
      <c r="C85" s="52"/>
      <c r="D85" s="49">
        <v>20</v>
      </c>
      <c r="E85" s="49">
        <v>5</v>
      </c>
      <c r="F85" s="49">
        <v>15</v>
      </c>
      <c r="G85" s="49"/>
      <c r="H85" s="50"/>
      <c r="I85" s="53" t="s">
        <v>465</v>
      </c>
      <c r="J85" s="54"/>
      <c r="K85" s="49">
        <v>1</v>
      </c>
      <c r="L85" s="49" t="s">
        <v>510</v>
      </c>
      <c r="M85" s="49">
        <v>1</v>
      </c>
    </row>
    <row r="86" spans="2:13" ht="15.75" customHeight="1">
      <c r="B86" s="51" t="s">
        <v>234</v>
      </c>
      <c r="C86" s="52"/>
      <c r="D86" s="49">
        <v>13</v>
      </c>
      <c r="E86" s="49">
        <v>6</v>
      </c>
      <c r="F86" s="49">
        <v>7</v>
      </c>
      <c r="G86" s="49"/>
      <c r="H86" s="50"/>
      <c r="I86" s="53" t="s">
        <v>466</v>
      </c>
      <c r="J86" s="54"/>
      <c r="K86" s="49">
        <v>5</v>
      </c>
      <c r="L86" s="49" t="s">
        <v>510</v>
      </c>
      <c r="M86" s="49">
        <v>5</v>
      </c>
    </row>
    <row r="87" spans="2:13" ht="15.75" customHeight="1">
      <c r="B87" s="51" t="s">
        <v>235</v>
      </c>
      <c r="C87" s="52"/>
      <c r="D87" s="49">
        <v>6</v>
      </c>
      <c r="E87" s="49">
        <v>2</v>
      </c>
      <c r="F87" s="49">
        <v>4</v>
      </c>
      <c r="G87" s="49"/>
      <c r="H87" s="50"/>
      <c r="I87" s="53" t="s">
        <v>467</v>
      </c>
      <c r="J87" s="54"/>
      <c r="K87" s="49">
        <v>2</v>
      </c>
      <c r="L87" s="49" t="s">
        <v>510</v>
      </c>
      <c r="M87" s="49">
        <v>2</v>
      </c>
    </row>
    <row r="88" spans="2:13" ht="15.75" customHeight="1">
      <c r="B88" s="51" t="s">
        <v>236</v>
      </c>
      <c r="C88" s="52"/>
      <c r="D88" s="49">
        <v>11</v>
      </c>
      <c r="E88" s="49">
        <v>5</v>
      </c>
      <c r="F88" s="49">
        <v>6</v>
      </c>
      <c r="G88" s="49"/>
      <c r="H88" s="50"/>
      <c r="I88" s="53" t="s">
        <v>468</v>
      </c>
      <c r="J88" s="54"/>
      <c r="K88" s="49">
        <v>11</v>
      </c>
      <c r="L88" s="49">
        <v>4</v>
      </c>
      <c r="M88" s="49">
        <v>7</v>
      </c>
    </row>
    <row r="89" spans="2:13" ht="15.75" customHeight="1">
      <c r="B89" s="51" t="s">
        <v>237</v>
      </c>
      <c r="C89" s="52"/>
      <c r="D89" s="49">
        <v>7</v>
      </c>
      <c r="E89" s="49" t="s">
        <v>510</v>
      </c>
      <c r="F89" s="49">
        <v>7</v>
      </c>
      <c r="G89" s="49"/>
      <c r="H89" s="50"/>
      <c r="I89" s="53" t="s">
        <v>469</v>
      </c>
      <c r="J89" s="54"/>
      <c r="K89" s="49">
        <v>12</v>
      </c>
      <c r="L89" s="49">
        <v>3</v>
      </c>
      <c r="M89" s="49">
        <v>9</v>
      </c>
    </row>
    <row r="90" spans="2:13" ht="15.75" customHeight="1">
      <c r="B90" s="51" t="s">
        <v>238</v>
      </c>
      <c r="C90" s="52"/>
      <c r="D90" s="49">
        <v>10</v>
      </c>
      <c r="E90" s="49">
        <v>2</v>
      </c>
      <c r="F90" s="49">
        <v>8</v>
      </c>
      <c r="G90" s="49"/>
      <c r="H90" s="50"/>
      <c r="I90" s="53" t="s">
        <v>470</v>
      </c>
      <c r="J90" s="54"/>
      <c r="K90" s="49">
        <v>2</v>
      </c>
      <c r="L90" s="49" t="s">
        <v>510</v>
      </c>
      <c r="M90" s="49">
        <v>2</v>
      </c>
    </row>
    <row r="91" spans="2:13" ht="15.75" customHeight="1">
      <c r="B91" s="51" t="s">
        <v>239</v>
      </c>
      <c r="C91" s="52"/>
      <c r="D91" s="49">
        <v>10</v>
      </c>
      <c r="E91" s="49">
        <v>1</v>
      </c>
      <c r="F91" s="49">
        <v>9</v>
      </c>
      <c r="G91" s="49"/>
      <c r="H91" s="50"/>
      <c r="I91" s="53" t="s">
        <v>471</v>
      </c>
      <c r="J91" s="54"/>
      <c r="K91" s="49" t="s">
        <v>510</v>
      </c>
      <c r="L91" s="49" t="s">
        <v>510</v>
      </c>
      <c r="M91" s="49" t="s">
        <v>510</v>
      </c>
    </row>
    <row r="92" spans="2:13" ht="15.75" customHeight="1">
      <c r="B92" s="51" t="s">
        <v>240</v>
      </c>
      <c r="C92" s="52"/>
      <c r="D92" s="49" t="s">
        <v>510</v>
      </c>
      <c r="E92" s="49" t="s">
        <v>510</v>
      </c>
      <c r="F92" s="49" t="s">
        <v>510</v>
      </c>
      <c r="G92" s="49"/>
      <c r="H92" s="50"/>
      <c r="I92" s="53" t="s">
        <v>472</v>
      </c>
      <c r="J92" s="54"/>
      <c r="K92" s="49">
        <f>SUM(L92:M92)</f>
        <v>2</v>
      </c>
      <c r="L92" s="49" t="s">
        <v>510</v>
      </c>
      <c r="M92" s="49">
        <v>2</v>
      </c>
    </row>
    <row r="93" spans="2:13" ht="15.75" customHeight="1">
      <c r="B93" s="51" t="s">
        <v>241</v>
      </c>
      <c r="C93" s="52"/>
      <c r="D93" s="49">
        <f>SUM(E93:F93)</f>
        <v>2</v>
      </c>
      <c r="E93" s="49" t="s">
        <v>510</v>
      </c>
      <c r="F93" s="49">
        <v>2</v>
      </c>
      <c r="G93" s="49"/>
      <c r="H93" s="50"/>
      <c r="I93" s="53" t="s">
        <v>473</v>
      </c>
      <c r="J93" s="54"/>
      <c r="K93" s="49" t="s">
        <v>510</v>
      </c>
      <c r="L93" s="49" t="s">
        <v>510</v>
      </c>
      <c r="M93" s="49" t="s">
        <v>510</v>
      </c>
    </row>
    <row r="94" spans="2:13" ht="15.75" customHeight="1">
      <c r="B94" s="51" t="s">
        <v>242</v>
      </c>
      <c r="C94" s="52"/>
      <c r="D94" s="49" t="s">
        <v>510</v>
      </c>
      <c r="E94" s="49" t="s">
        <v>510</v>
      </c>
      <c r="F94" s="49" t="s">
        <v>510</v>
      </c>
      <c r="G94" s="49"/>
      <c r="H94" s="50"/>
      <c r="I94" s="53" t="s">
        <v>474</v>
      </c>
      <c r="J94" s="54"/>
      <c r="K94" s="49" t="s">
        <v>510</v>
      </c>
      <c r="L94" s="49" t="s">
        <v>510</v>
      </c>
      <c r="M94" s="49" t="s">
        <v>510</v>
      </c>
    </row>
    <row r="95" spans="2:13" ht="15.75" customHeight="1">
      <c r="B95" s="51" t="s">
        <v>243</v>
      </c>
      <c r="C95" s="52"/>
      <c r="D95" s="49">
        <f>SUM(E95:F95)</f>
        <v>3</v>
      </c>
      <c r="E95" s="49" t="s">
        <v>510</v>
      </c>
      <c r="F95" s="49">
        <v>3</v>
      </c>
      <c r="G95" s="49"/>
      <c r="H95" s="50"/>
      <c r="I95" s="53" t="s">
        <v>475</v>
      </c>
      <c r="J95" s="54"/>
      <c r="K95" s="49" t="s">
        <v>510</v>
      </c>
      <c r="L95" s="49" t="s">
        <v>510</v>
      </c>
      <c r="M95" s="49" t="s">
        <v>510</v>
      </c>
    </row>
    <row r="96" spans="2:13" ht="15.75" customHeight="1">
      <c r="B96" s="51" t="s">
        <v>244</v>
      </c>
      <c r="C96" s="52"/>
      <c r="D96" s="49" t="s">
        <v>510</v>
      </c>
      <c r="E96" s="49" t="s">
        <v>510</v>
      </c>
      <c r="F96" s="49" t="s">
        <v>510</v>
      </c>
      <c r="G96" s="49"/>
      <c r="H96" s="50"/>
      <c r="I96" s="51" t="s">
        <v>245</v>
      </c>
      <c r="J96" s="52"/>
      <c r="K96" s="49">
        <f>SUM(L96:M96)</f>
        <v>9</v>
      </c>
      <c r="L96" s="49">
        <v>2</v>
      </c>
      <c r="M96" s="49">
        <v>7</v>
      </c>
    </row>
    <row r="97" spans="2:13" ht="15.75" customHeight="1">
      <c r="B97" s="51" t="s">
        <v>246</v>
      </c>
      <c r="C97" s="52"/>
      <c r="D97" s="49">
        <v>2</v>
      </c>
      <c r="E97" s="49" t="s">
        <v>510</v>
      </c>
      <c r="F97" s="49">
        <v>2</v>
      </c>
      <c r="G97" s="49"/>
      <c r="H97" s="50"/>
      <c r="I97" s="51" t="s">
        <v>247</v>
      </c>
      <c r="J97" s="52"/>
      <c r="K97" s="49">
        <v>5</v>
      </c>
      <c r="L97" s="49">
        <v>2</v>
      </c>
      <c r="M97" s="49">
        <v>3</v>
      </c>
    </row>
    <row r="98" spans="2:13" ht="15.75" customHeight="1">
      <c r="B98" s="51" t="s">
        <v>248</v>
      </c>
      <c r="C98" s="52"/>
      <c r="D98" s="60">
        <f>SUM(E98:F98)</f>
        <v>1</v>
      </c>
      <c r="E98" s="60" t="s">
        <v>510</v>
      </c>
      <c r="F98" s="60">
        <v>1</v>
      </c>
      <c r="G98" s="60"/>
      <c r="H98" s="50"/>
      <c r="I98" s="51" t="s">
        <v>249</v>
      </c>
      <c r="J98" s="52"/>
      <c r="K98" s="60">
        <f>SUM(L98:M98)</f>
        <v>1</v>
      </c>
      <c r="L98" s="60" t="s">
        <v>510</v>
      </c>
      <c r="M98" s="60">
        <v>1</v>
      </c>
    </row>
    <row r="99" spans="2:13" ht="15.75" customHeight="1" thickBot="1">
      <c r="B99" s="55" t="s">
        <v>250</v>
      </c>
      <c r="C99" s="59"/>
      <c r="D99" s="57">
        <f>SUM(E99:F99)</f>
        <v>4</v>
      </c>
      <c r="E99" s="57">
        <v>1</v>
      </c>
      <c r="F99" s="57">
        <v>3</v>
      </c>
      <c r="G99" s="57"/>
      <c r="H99" s="58"/>
      <c r="I99" s="55" t="s">
        <v>251</v>
      </c>
      <c r="J99" s="59"/>
      <c r="K99" s="57" t="s">
        <v>510</v>
      </c>
      <c r="L99" s="57" t="s">
        <v>510</v>
      </c>
      <c r="M99" s="57" t="s">
        <v>510</v>
      </c>
    </row>
    <row r="100" spans="2:13" ht="18.75" customHeight="1">
      <c r="B100" s="81" t="s">
        <v>77</v>
      </c>
      <c r="C100" s="83"/>
      <c r="D100" s="9" t="s">
        <v>49</v>
      </c>
      <c r="E100" s="9" t="s">
        <v>78</v>
      </c>
      <c r="F100" s="83" t="s">
        <v>79</v>
      </c>
      <c r="G100" s="83"/>
      <c r="H100" s="83" t="s">
        <v>77</v>
      </c>
      <c r="I100" s="83"/>
      <c r="J100" s="83"/>
      <c r="K100" s="9" t="s">
        <v>49</v>
      </c>
      <c r="L100" s="9" t="s">
        <v>78</v>
      </c>
      <c r="M100" s="10" t="s">
        <v>79</v>
      </c>
    </row>
    <row r="101" spans="2:13" ht="18.75" customHeight="1">
      <c r="B101" s="51" t="s">
        <v>252</v>
      </c>
      <c r="C101" s="61"/>
      <c r="D101" s="49">
        <f>SUM(E101:F101)</f>
        <v>3</v>
      </c>
      <c r="E101" s="49">
        <v>1</v>
      </c>
      <c r="F101" s="49">
        <v>2</v>
      </c>
      <c r="G101" s="49"/>
      <c r="H101" s="50"/>
      <c r="I101" s="51" t="s">
        <v>253</v>
      </c>
      <c r="J101" s="52"/>
      <c r="K101" s="49">
        <v>4</v>
      </c>
      <c r="L101" s="49">
        <v>3</v>
      </c>
      <c r="M101" s="49">
        <v>1</v>
      </c>
    </row>
    <row r="102" spans="2:13" ht="15.75" customHeight="1">
      <c r="B102" s="51" t="s">
        <v>254</v>
      </c>
      <c r="C102" s="52"/>
      <c r="D102" s="49" t="s">
        <v>510</v>
      </c>
      <c r="E102" s="49" t="s">
        <v>510</v>
      </c>
      <c r="F102" s="49" t="s">
        <v>510</v>
      </c>
      <c r="G102" s="49"/>
      <c r="H102" s="50"/>
      <c r="I102" s="51" t="s">
        <v>255</v>
      </c>
      <c r="J102" s="52"/>
      <c r="K102" s="49">
        <v>4</v>
      </c>
      <c r="L102" s="49">
        <v>3</v>
      </c>
      <c r="M102" s="49">
        <v>1</v>
      </c>
    </row>
    <row r="103" spans="2:13" ht="15.75" customHeight="1">
      <c r="B103" s="51" t="s">
        <v>256</v>
      </c>
      <c r="C103" s="52"/>
      <c r="D103" s="49" t="s">
        <v>510</v>
      </c>
      <c r="E103" s="49" t="s">
        <v>510</v>
      </c>
      <c r="F103" s="49" t="s">
        <v>510</v>
      </c>
      <c r="G103" s="49"/>
      <c r="H103" s="50"/>
      <c r="I103" s="51" t="s">
        <v>257</v>
      </c>
      <c r="J103" s="52"/>
      <c r="K103" s="49" t="s">
        <v>510</v>
      </c>
      <c r="L103" s="49" t="s">
        <v>510</v>
      </c>
      <c r="M103" s="49" t="s">
        <v>510</v>
      </c>
    </row>
    <row r="104" spans="2:13" ht="15.75" customHeight="1">
      <c r="B104" s="51" t="s">
        <v>258</v>
      </c>
      <c r="C104" s="52"/>
      <c r="D104" s="49" t="s">
        <v>510</v>
      </c>
      <c r="E104" s="49" t="s">
        <v>510</v>
      </c>
      <c r="F104" s="49" t="s">
        <v>510</v>
      </c>
      <c r="G104" s="49"/>
      <c r="H104" s="50"/>
      <c r="I104" s="51" t="s">
        <v>259</v>
      </c>
      <c r="J104" s="52"/>
      <c r="K104" s="49">
        <v>6</v>
      </c>
      <c r="L104" s="49">
        <v>2</v>
      </c>
      <c r="M104" s="49">
        <v>4</v>
      </c>
    </row>
    <row r="105" spans="2:13" ht="15.75" customHeight="1">
      <c r="B105" s="51" t="s">
        <v>260</v>
      </c>
      <c r="C105" s="52"/>
      <c r="D105" s="49" t="s">
        <v>510</v>
      </c>
      <c r="E105" s="49" t="s">
        <v>510</v>
      </c>
      <c r="F105" s="49" t="s">
        <v>510</v>
      </c>
      <c r="G105" s="49"/>
      <c r="H105" s="50"/>
      <c r="I105" s="51" t="s">
        <v>261</v>
      </c>
      <c r="J105" s="52"/>
      <c r="K105" s="49">
        <f aca="true" t="shared" si="3" ref="K105:K147">SUM(L105:M105)</f>
        <v>1</v>
      </c>
      <c r="L105" s="49">
        <v>1</v>
      </c>
      <c r="M105" s="49" t="s">
        <v>510</v>
      </c>
    </row>
    <row r="106" spans="2:13" ht="15.75" customHeight="1">
      <c r="B106" s="51" t="s">
        <v>262</v>
      </c>
      <c r="C106" s="52"/>
      <c r="D106" s="49">
        <v>2</v>
      </c>
      <c r="E106" s="49">
        <v>1</v>
      </c>
      <c r="F106" s="49">
        <v>1</v>
      </c>
      <c r="G106" s="49"/>
      <c r="H106" s="50"/>
      <c r="I106" s="51" t="s">
        <v>263</v>
      </c>
      <c r="J106" s="52"/>
      <c r="K106" s="49">
        <v>19</v>
      </c>
      <c r="L106" s="49">
        <v>1</v>
      </c>
      <c r="M106" s="49">
        <v>18</v>
      </c>
    </row>
    <row r="107" spans="2:13" ht="15.75" customHeight="1">
      <c r="B107" s="51" t="s">
        <v>264</v>
      </c>
      <c r="C107" s="52"/>
      <c r="D107" s="49">
        <f>SUM(E107:F107)</f>
        <v>1</v>
      </c>
      <c r="E107" s="49">
        <v>1</v>
      </c>
      <c r="F107" s="49" t="s">
        <v>510</v>
      </c>
      <c r="G107" s="49"/>
      <c r="H107" s="50"/>
      <c r="I107" s="51" t="s">
        <v>265</v>
      </c>
      <c r="J107" s="52"/>
      <c r="K107" s="49">
        <v>10</v>
      </c>
      <c r="L107" s="49">
        <v>5</v>
      </c>
      <c r="M107" s="49">
        <v>5</v>
      </c>
    </row>
    <row r="108" spans="2:13" ht="15.75" customHeight="1">
      <c r="B108" s="51" t="s">
        <v>266</v>
      </c>
      <c r="C108" s="52"/>
      <c r="D108" s="49">
        <f>SUM(E108:F108)</f>
        <v>19</v>
      </c>
      <c r="E108" s="49">
        <v>1</v>
      </c>
      <c r="F108" s="49">
        <v>18</v>
      </c>
      <c r="G108" s="49"/>
      <c r="H108" s="50"/>
      <c r="I108" s="51" t="s">
        <v>267</v>
      </c>
      <c r="J108" s="52"/>
      <c r="K108" s="49">
        <f t="shared" si="3"/>
        <v>2</v>
      </c>
      <c r="L108" s="49" t="s">
        <v>510</v>
      </c>
      <c r="M108" s="49">
        <v>2</v>
      </c>
    </row>
    <row r="109" spans="2:13" ht="15.75" customHeight="1">
      <c r="B109" s="51" t="s">
        <v>268</v>
      </c>
      <c r="C109" s="52"/>
      <c r="D109" s="49">
        <f>SUM(E109:F109)</f>
        <v>16</v>
      </c>
      <c r="E109" s="49" t="s">
        <v>510</v>
      </c>
      <c r="F109" s="49">
        <v>16</v>
      </c>
      <c r="G109" s="49"/>
      <c r="H109" s="50"/>
      <c r="I109" s="51" t="s">
        <v>269</v>
      </c>
      <c r="J109" s="52"/>
      <c r="K109" s="49">
        <v>11</v>
      </c>
      <c r="L109" s="49">
        <v>2</v>
      </c>
      <c r="M109" s="49">
        <v>9</v>
      </c>
    </row>
    <row r="110" spans="2:13" ht="15.75" customHeight="1">
      <c r="B110" s="51" t="s">
        <v>270</v>
      </c>
      <c r="C110" s="52"/>
      <c r="D110" s="49">
        <f>SUM(E110:F110)</f>
        <v>17</v>
      </c>
      <c r="E110" s="49">
        <v>1</v>
      </c>
      <c r="F110" s="49">
        <v>16</v>
      </c>
      <c r="G110" s="49"/>
      <c r="H110" s="50"/>
      <c r="I110" s="51" t="s">
        <v>271</v>
      </c>
      <c r="J110" s="52"/>
      <c r="K110" s="49">
        <f t="shared" si="3"/>
        <v>22</v>
      </c>
      <c r="L110" s="49">
        <v>2</v>
      </c>
      <c r="M110" s="49">
        <v>20</v>
      </c>
    </row>
    <row r="111" spans="2:13" ht="15.75" customHeight="1">
      <c r="B111" s="51" t="s">
        <v>272</v>
      </c>
      <c r="C111" s="52"/>
      <c r="D111" s="49">
        <v>24</v>
      </c>
      <c r="E111" s="49">
        <v>4</v>
      </c>
      <c r="F111" s="49">
        <v>20</v>
      </c>
      <c r="G111" s="49"/>
      <c r="H111" s="50"/>
      <c r="I111" s="51" t="s">
        <v>273</v>
      </c>
      <c r="J111" s="52"/>
      <c r="K111" s="49">
        <f t="shared" si="3"/>
        <v>5</v>
      </c>
      <c r="L111" s="49" t="s">
        <v>510</v>
      </c>
      <c r="M111" s="49">
        <v>5</v>
      </c>
    </row>
    <row r="112" spans="2:13" ht="15.75" customHeight="1">
      <c r="B112" s="51" t="s">
        <v>274</v>
      </c>
      <c r="C112" s="52"/>
      <c r="D112" s="49" t="s">
        <v>510</v>
      </c>
      <c r="E112" s="49" t="s">
        <v>510</v>
      </c>
      <c r="F112" s="49" t="s">
        <v>510</v>
      </c>
      <c r="G112" s="49"/>
      <c r="H112" s="50"/>
      <c r="I112" s="51" t="s">
        <v>275</v>
      </c>
      <c r="J112" s="52"/>
      <c r="K112" s="49">
        <f t="shared" si="3"/>
        <v>3</v>
      </c>
      <c r="L112" s="49">
        <v>2</v>
      </c>
      <c r="M112" s="49">
        <v>1</v>
      </c>
    </row>
    <row r="113" spans="2:13" ht="15.75" customHeight="1">
      <c r="B113" s="51" t="s">
        <v>276</v>
      </c>
      <c r="C113" s="52"/>
      <c r="D113" s="49">
        <f>SUM(E113:F113)</f>
        <v>21</v>
      </c>
      <c r="E113" s="49">
        <v>3</v>
      </c>
      <c r="F113" s="49">
        <v>18</v>
      </c>
      <c r="G113" s="49"/>
      <c r="H113" s="50"/>
      <c r="I113" s="51" t="s">
        <v>277</v>
      </c>
      <c r="J113" s="52"/>
      <c r="K113" s="49">
        <f t="shared" si="3"/>
        <v>3</v>
      </c>
      <c r="L113" s="49">
        <v>1</v>
      </c>
      <c r="M113" s="49">
        <v>2</v>
      </c>
    </row>
    <row r="114" spans="2:13" ht="15.75" customHeight="1">
      <c r="B114" s="51" t="s">
        <v>278</v>
      </c>
      <c r="C114" s="52"/>
      <c r="D114" s="49">
        <f>SUM(E114:F114)</f>
        <v>6</v>
      </c>
      <c r="E114" s="49" t="s">
        <v>510</v>
      </c>
      <c r="F114" s="49">
        <v>6</v>
      </c>
      <c r="G114" s="49"/>
      <c r="H114" s="50"/>
      <c r="I114" s="51" t="s">
        <v>279</v>
      </c>
      <c r="J114" s="52"/>
      <c r="K114" s="49">
        <f t="shared" si="3"/>
        <v>1</v>
      </c>
      <c r="L114" s="49" t="s">
        <v>510</v>
      </c>
      <c r="M114" s="49">
        <v>1</v>
      </c>
    </row>
    <row r="115" spans="2:13" ht="15.75" customHeight="1">
      <c r="B115" s="51" t="s">
        <v>280</v>
      </c>
      <c r="C115" s="52"/>
      <c r="D115" s="49">
        <v>2</v>
      </c>
      <c r="E115" s="49" t="s">
        <v>510</v>
      </c>
      <c r="F115" s="49">
        <v>2</v>
      </c>
      <c r="G115" s="49"/>
      <c r="H115" s="50"/>
      <c r="I115" s="51" t="s">
        <v>281</v>
      </c>
      <c r="J115" s="52"/>
      <c r="K115" s="49">
        <v>4</v>
      </c>
      <c r="L115" s="49" t="s">
        <v>510</v>
      </c>
      <c r="M115" s="49">
        <v>4</v>
      </c>
    </row>
    <row r="116" spans="2:13" ht="15.75" customHeight="1">
      <c r="B116" s="51" t="s">
        <v>282</v>
      </c>
      <c r="C116" s="52"/>
      <c r="D116" s="49">
        <f>SUM(E116:F116)</f>
        <v>1</v>
      </c>
      <c r="E116" s="49">
        <v>1</v>
      </c>
      <c r="F116" s="49" t="s">
        <v>510</v>
      </c>
      <c r="G116" s="49"/>
      <c r="H116" s="50"/>
      <c r="I116" s="51" t="s">
        <v>283</v>
      </c>
      <c r="J116" s="52"/>
      <c r="K116" s="49">
        <f t="shared" si="3"/>
        <v>4</v>
      </c>
      <c r="L116" s="49" t="s">
        <v>510</v>
      </c>
      <c r="M116" s="49">
        <v>4</v>
      </c>
    </row>
    <row r="117" spans="2:13" ht="15.75" customHeight="1">
      <c r="B117" s="51" t="s">
        <v>284</v>
      </c>
      <c r="C117" s="52"/>
      <c r="D117" s="49">
        <f>SUM(E117:F117)</f>
        <v>2</v>
      </c>
      <c r="E117" s="49">
        <v>1</v>
      </c>
      <c r="F117" s="49">
        <v>1</v>
      </c>
      <c r="G117" s="49"/>
      <c r="H117" s="50"/>
      <c r="I117" s="51" t="s">
        <v>285</v>
      </c>
      <c r="J117" s="52"/>
      <c r="K117" s="49">
        <f t="shared" si="3"/>
        <v>5</v>
      </c>
      <c r="L117" s="49" t="s">
        <v>510</v>
      </c>
      <c r="M117" s="49">
        <v>5</v>
      </c>
    </row>
    <row r="118" spans="2:13" ht="15.75" customHeight="1">
      <c r="B118" s="51" t="s">
        <v>286</v>
      </c>
      <c r="C118" s="52"/>
      <c r="D118" s="49" t="s">
        <v>510</v>
      </c>
      <c r="E118" s="49" t="s">
        <v>510</v>
      </c>
      <c r="F118" s="49" t="s">
        <v>510</v>
      </c>
      <c r="G118" s="49"/>
      <c r="H118" s="50"/>
      <c r="I118" s="51" t="s">
        <v>287</v>
      </c>
      <c r="J118" s="52"/>
      <c r="K118" s="49">
        <f t="shared" si="3"/>
        <v>6</v>
      </c>
      <c r="L118" s="49" t="s">
        <v>510</v>
      </c>
      <c r="M118" s="49">
        <v>6</v>
      </c>
    </row>
    <row r="119" spans="2:13" ht="15.75" customHeight="1">
      <c r="B119" s="51" t="s">
        <v>288</v>
      </c>
      <c r="C119" s="52"/>
      <c r="D119" s="49">
        <f aca="true" t="shared" si="4" ref="D119:D124">SUM(E119:F119)</f>
        <v>5</v>
      </c>
      <c r="E119" s="49">
        <v>1</v>
      </c>
      <c r="F119" s="49">
        <v>4</v>
      </c>
      <c r="G119" s="49"/>
      <c r="H119" s="50"/>
      <c r="I119" s="51" t="s">
        <v>289</v>
      </c>
      <c r="J119" s="52"/>
      <c r="K119" s="49">
        <f t="shared" si="3"/>
        <v>1</v>
      </c>
      <c r="L119" s="49" t="s">
        <v>510</v>
      </c>
      <c r="M119" s="49">
        <v>1</v>
      </c>
    </row>
    <row r="120" spans="2:13" ht="15.75" customHeight="1">
      <c r="B120" s="51" t="s">
        <v>290</v>
      </c>
      <c r="C120" s="52"/>
      <c r="D120" s="49">
        <f t="shared" si="4"/>
        <v>8</v>
      </c>
      <c r="E120" s="49">
        <v>1</v>
      </c>
      <c r="F120" s="49">
        <v>7</v>
      </c>
      <c r="G120" s="49"/>
      <c r="H120" s="50"/>
      <c r="I120" s="51" t="s">
        <v>291</v>
      </c>
      <c r="J120" s="52"/>
      <c r="K120" s="49">
        <v>18</v>
      </c>
      <c r="L120" s="49">
        <v>4</v>
      </c>
      <c r="M120" s="49">
        <v>14</v>
      </c>
    </row>
    <row r="121" spans="2:13" ht="15.75" customHeight="1">
      <c r="B121" s="51" t="s">
        <v>292</v>
      </c>
      <c r="C121" s="52"/>
      <c r="D121" s="49">
        <f t="shared" si="4"/>
        <v>14</v>
      </c>
      <c r="E121" s="49" t="s">
        <v>510</v>
      </c>
      <c r="F121" s="49">
        <v>14</v>
      </c>
      <c r="G121" s="49"/>
      <c r="H121" s="50"/>
      <c r="I121" s="51" t="s">
        <v>293</v>
      </c>
      <c r="J121" s="52"/>
      <c r="K121" s="49" t="s">
        <v>510</v>
      </c>
      <c r="L121" s="49" t="s">
        <v>510</v>
      </c>
      <c r="M121" s="49" t="s">
        <v>510</v>
      </c>
    </row>
    <row r="122" spans="2:13" ht="15.75" customHeight="1">
      <c r="B122" s="51" t="s">
        <v>294</v>
      </c>
      <c r="C122" s="52"/>
      <c r="D122" s="49">
        <f t="shared" si="4"/>
        <v>6</v>
      </c>
      <c r="E122" s="49">
        <v>1</v>
      </c>
      <c r="F122" s="49">
        <v>5</v>
      </c>
      <c r="G122" s="49"/>
      <c r="H122" s="50"/>
      <c r="I122" s="51" t="s">
        <v>295</v>
      </c>
      <c r="J122" s="52"/>
      <c r="K122" s="49">
        <f t="shared" si="3"/>
        <v>37</v>
      </c>
      <c r="L122" s="49">
        <v>2</v>
      </c>
      <c r="M122" s="49">
        <v>35</v>
      </c>
    </row>
    <row r="123" spans="2:13" ht="15.75" customHeight="1">
      <c r="B123" s="51" t="s">
        <v>296</v>
      </c>
      <c r="C123" s="52"/>
      <c r="D123" s="49">
        <f t="shared" si="4"/>
        <v>6</v>
      </c>
      <c r="E123" s="49">
        <v>1</v>
      </c>
      <c r="F123" s="49">
        <v>5</v>
      </c>
      <c r="G123" s="49"/>
      <c r="H123" s="50"/>
      <c r="I123" s="51" t="s">
        <v>297</v>
      </c>
      <c r="J123" s="52"/>
      <c r="K123" s="49">
        <f t="shared" si="3"/>
        <v>1</v>
      </c>
      <c r="L123" s="49" t="s">
        <v>510</v>
      </c>
      <c r="M123" s="49">
        <v>1</v>
      </c>
    </row>
    <row r="124" spans="2:13" ht="15.75" customHeight="1">
      <c r="B124" s="51" t="s">
        <v>298</v>
      </c>
      <c r="C124" s="52"/>
      <c r="D124" s="49">
        <f t="shared" si="4"/>
        <v>6</v>
      </c>
      <c r="E124" s="49" t="s">
        <v>510</v>
      </c>
      <c r="F124" s="49">
        <v>6</v>
      </c>
      <c r="G124" s="49"/>
      <c r="H124" s="50"/>
      <c r="I124" s="51" t="s">
        <v>299</v>
      </c>
      <c r="J124" s="52"/>
      <c r="K124" s="49">
        <f t="shared" si="3"/>
        <v>2</v>
      </c>
      <c r="L124" s="49" t="s">
        <v>510</v>
      </c>
      <c r="M124" s="49">
        <v>2</v>
      </c>
    </row>
    <row r="125" spans="2:13" ht="15.75" customHeight="1">
      <c r="B125" s="51" t="s">
        <v>300</v>
      </c>
      <c r="C125" s="52"/>
      <c r="D125" s="49">
        <v>2</v>
      </c>
      <c r="E125" s="49" t="s">
        <v>510</v>
      </c>
      <c r="F125" s="49">
        <v>2</v>
      </c>
      <c r="G125" s="49"/>
      <c r="H125" s="50"/>
      <c r="I125" s="51" t="s">
        <v>301</v>
      </c>
      <c r="J125" s="52"/>
      <c r="K125" s="49">
        <f t="shared" si="3"/>
        <v>12</v>
      </c>
      <c r="L125" s="49">
        <v>2</v>
      </c>
      <c r="M125" s="49">
        <v>10</v>
      </c>
    </row>
    <row r="126" spans="2:13" ht="15.75" customHeight="1">
      <c r="B126" s="51" t="s">
        <v>302</v>
      </c>
      <c r="C126" s="52"/>
      <c r="D126" s="49">
        <f>SUM(E126:F126)</f>
        <v>2</v>
      </c>
      <c r="E126" s="49">
        <v>1</v>
      </c>
      <c r="F126" s="49">
        <v>1</v>
      </c>
      <c r="G126" s="49"/>
      <c r="H126" s="50"/>
      <c r="I126" s="51" t="s">
        <v>303</v>
      </c>
      <c r="J126" s="52"/>
      <c r="K126" s="49">
        <f t="shared" si="3"/>
        <v>199</v>
      </c>
      <c r="L126" s="49">
        <v>2</v>
      </c>
      <c r="M126" s="49">
        <v>197</v>
      </c>
    </row>
    <row r="127" spans="2:13" ht="15.75" customHeight="1">
      <c r="B127" s="51" t="s">
        <v>304</v>
      </c>
      <c r="C127" s="52"/>
      <c r="D127" s="49">
        <v>6</v>
      </c>
      <c r="E127" s="49" t="s">
        <v>510</v>
      </c>
      <c r="F127" s="49">
        <v>6</v>
      </c>
      <c r="G127" s="49"/>
      <c r="H127" s="50"/>
      <c r="I127" s="51" t="s">
        <v>305</v>
      </c>
      <c r="J127" s="52"/>
      <c r="K127" s="49" t="s">
        <v>510</v>
      </c>
      <c r="L127" s="49" t="s">
        <v>510</v>
      </c>
      <c r="M127" s="49" t="s">
        <v>510</v>
      </c>
    </row>
    <row r="128" spans="2:13" ht="15.75" customHeight="1">
      <c r="B128" s="51" t="s">
        <v>306</v>
      </c>
      <c r="C128" s="52"/>
      <c r="D128" s="49">
        <v>4</v>
      </c>
      <c r="E128" s="49">
        <v>1</v>
      </c>
      <c r="F128" s="49">
        <v>3</v>
      </c>
      <c r="G128" s="49"/>
      <c r="H128" s="50"/>
      <c r="I128" s="51" t="s">
        <v>307</v>
      </c>
      <c r="J128" s="52"/>
      <c r="K128" s="49" t="s">
        <v>510</v>
      </c>
      <c r="L128" s="49" t="s">
        <v>510</v>
      </c>
      <c r="M128" s="49" t="s">
        <v>510</v>
      </c>
    </row>
    <row r="129" spans="2:13" ht="15.75" customHeight="1">
      <c r="B129" s="51" t="s">
        <v>308</v>
      </c>
      <c r="C129" s="52"/>
      <c r="D129" s="49">
        <v>3</v>
      </c>
      <c r="E129" s="49" t="s">
        <v>510</v>
      </c>
      <c r="F129" s="49">
        <v>3</v>
      </c>
      <c r="G129" s="49"/>
      <c r="H129" s="50"/>
      <c r="I129" s="51" t="s">
        <v>309</v>
      </c>
      <c r="J129" s="52"/>
      <c r="K129" s="49" t="s">
        <v>510</v>
      </c>
      <c r="L129" s="49" t="s">
        <v>510</v>
      </c>
      <c r="M129" s="49" t="s">
        <v>510</v>
      </c>
    </row>
    <row r="130" spans="2:13" ht="15.75" customHeight="1">
      <c r="B130" s="51" t="s">
        <v>310</v>
      </c>
      <c r="C130" s="52"/>
      <c r="D130" s="49">
        <v>10</v>
      </c>
      <c r="E130" s="49" t="s">
        <v>510</v>
      </c>
      <c r="F130" s="49">
        <v>10</v>
      </c>
      <c r="G130" s="49"/>
      <c r="H130" s="50"/>
      <c r="I130" s="51" t="s">
        <v>311</v>
      </c>
      <c r="J130" s="52"/>
      <c r="K130" s="49">
        <f t="shared" si="3"/>
        <v>7</v>
      </c>
      <c r="L130" s="49">
        <v>5</v>
      </c>
      <c r="M130" s="49">
        <v>2</v>
      </c>
    </row>
    <row r="131" spans="2:13" ht="15.75" customHeight="1">
      <c r="B131" s="51" t="s">
        <v>312</v>
      </c>
      <c r="C131" s="52"/>
      <c r="D131" s="49">
        <v>1</v>
      </c>
      <c r="E131" s="49" t="s">
        <v>510</v>
      </c>
      <c r="F131" s="49">
        <v>1</v>
      </c>
      <c r="G131" s="49"/>
      <c r="H131" s="50"/>
      <c r="I131" s="51" t="s">
        <v>313</v>
      </c>
      <c r="J131" s="52"/>
      <c r="K131" s="49">
        <f t="shared" si="3"/>
        <v>1</v>
      </c>
      <c r="L131" s="49">
        <v>1</v>
      </c>
      <c r="M131" s="49" t="s">
        <v>510</v>
      </c>
    </row>
    <row r="132" spans="2:13" ht="15.75" customHeight="1">
      <c r="B132" s="51" t="s">
        <v>314</v>
      </c>
      <c r="C132" s="52"/>
      <c r="D132" s="49">
        <v>6</v>
      </c>
      <c r="E132" s="49" t="s">
        <v>510</v>
      </c>
      <c r="F132" s="49">
        <v>6</v>
      </c>
      <c r="G132" s="49"/>
      <c r="H132" s="50"/>
      <c r="I132" s="51" t="s">
        <v>315</v>
      </c>
      <c r="J132" s="52"/>
      <c r="K132" s="49" t="s">
        <v>510</v>
      </c>
      <c r="L132" s="49" t="s">
        <v>510</v>
      </c>
      <c r="M132" s="49" t="s">
        <v>510</v>
      </c>
    </row>
    <row r="133" spans="2:13" ht="15.75" customHeight="1">
      <c r="B133" s="51" t="s">
        <v>316</v>
      </c>
      <c r="C133" s="52"/>
      <c r="D133" s="49">
        <f>SUM(E133:F133)</f>
        <v>4</v>
      </c>
      <c r="E133" s="49" t="s">
        <v>510</v>
      </c>
      <c r="F133" s="49">
        <v>4</v>
      </c>
      <c r="G133" s="49"/>
      <c r="H133" s="50"/>
      <c r="I133" s="51" t="s">
        <v>317</v>
      </c>
      <c r="J133" s="52"/>
      <c r="K133" s="49">
        <f t="shared" si="3"/>
        <v>2</v>
      </c>
      <c r="L133" s="49" t="s">
        <v>510</v>
      </c>
      <c r="M133" s="49">
        <v>2</v>
      </c>
    </row>
    <row r="134" spans="2:13" ht="15.75" customHeight="1">
      <c r="B134" s="51" t="s">
        <v>318</v>
      </c>
      <c r="C134" s="52"/>
      <c r="D134" s="49">
        <v>4</v>
      </c>
      <c r="E134" s="49">
        <v>1</v>
      </c>
      <c r="F134" s="49">
        <v>3</v>
      </c>
      <c r="G134" s="49"/>
      <c r="H134" s="50"/>
      <c r="I134" s="51" t="s">
        <v>319</v>
      </c>
      <c r="J134" s="52"/>
      <c r="K134" s="49" t="s">
        <v>510</v>
      </c>
      <c r="L134" s="49" t="s">
        <v>510</v>
      </c>
      <c r="M134" s="49" t="s">
        <v>510</v>
      </c>
    </row>
    <row r="135" spans="2:13" ht="15.75" customHeight="1">
      <c r="B135" s="51" t="s">
        <v>320</v>
      </c>
      <c r="C135" s="52"/>
      <c r="D135" s="49">
        <f>SUM(E135:F135)</f>
        <v>1</v>
      </c>
      <c r="E135" s="49">
        <v>1</v>
      </c>
      <c r="F135" s="49" t="s">
        <v>510</v>
      </c>
      <c r="G135" s="49"/>
      <c r="H135" s="50"/>
      <c r="I135" s="51" t="s">
        <v>321</v>
      </c>
      <c r="J135" s="52"/>
      <c r="K135" s="49" t="s">
        <v>510</v>
      </c>
      <c r="L135" s="49" t="s">
        <v>510</v>
      </c>
      <c r="M135" s="49" t="s">
        <v>510</v>
      </c>
    </row>
    <row r="136" spans="2:13" ht="15.75" customHeight="1">
      <c r="B136" s="51" t="s">
        <v>322</v>
      </c>
      <c r="C136" s="52"/>
      <c r="D136" s="49">
        <f>SUM(E136:F136)</f>
        <v>5</v>
      </c>
      <c r="E136" s="49" t="s">
        <v>510</v>
      </c>
      <c r="F136" s="49">
        <v>5</v>
      </c>
      <c r="G136" s="49"/>
      <c r="H136" s="50"/>
      <c r="I136" s="51" t="s">
        <v>323</v>
      </c>
      <c r="J136" s="52"/>
      <c r="K136" s="49">
        <f t="shared" si="3"/>
        <v>1</v>
      </c>
      <c r="L136" s="49" t="s">
        <v>510</v>
      </c>
      <c r="M136" s="49">
        <v>1</v>
      </c>
    </row>
    <row r="137" spans="2:13" ht="15.75" customHeight="1">
      <c r="B137" s="51" t="s">
        <v>324</v>
      </c>
      <c r="C137" s="52"/>
      <c r="D137" s="49" t="s">
        <v>510</v>
      </c>
      <c r="E137" s="49" t="s">
        <v>510</v>
      </c>
      <c r="F137" s="49" t="s">
        <v>510</v>
      </c>
      <c r="G137" s="49"/>
      <c r="H137" s="50"/>
      <c r="I137" s="51" t="s">
        <v>325</v>
      </c>
      <c r="J137" s="52"/>
      <c r="K137" s="49">
        <f t="shared" si="3"/>
        <v>10</v>
      </c>
      <c r="L137" s="49">
        <v>1</v>
      </c>
      <c r="M137" s="49">
        <v>9</v>
      </c>
    </row>
    <row r="138" spans="2:13" ht="15.75" customHeight="1">
      <c r="B138" s="51" t="s">
        <v>326</v>
      </c>
      <c r="C138" s="52"/>
      <c r="D138" s="49" t="s">
        <v>510</v>
      </c>
      <c r="E138" s="49" t="s">
        <v>510</v>
      </c>
      <c r="F138" s="49" t="s">
        <v>510</v>
      </c>
      <c r="G138" s="49"/>
      <c r="H138" s="50"/>
      <c r="I138" s="51" t="s">
        <v>327</v>
      </c>
      <c r="J138" s="52"/>
      <c r="K138" s="49">
        <f t="shared" si="3"/>
        <v>23</v>
      </c>
      <c r="L138" s="49">
        <v>2</v>
      </c>
      <c r="M138" s="49">
        <v>21</v>
      </c>
    </row>
    <row r="139" spans="2:13" ht="15.75" customHeight="1">
      <c r="B139" s="51" t="s">
        <v>328</v>
      </c>
      <c r="C139" s="52"/>
      <c r="D139" s="49">
        <v>1</v>
      </c>
      <c r="E139" s="49" t="s">
        <v>510</v>
      </c>
      <c r="F139" s="49">
        <v>1</v>
      </c>
      <c r="G139" s="49"/>
      <c r="H139" s="50"/>
      <c r="I139" s="51" t="s">
        <v>329</v>
      </c>
      <c r="J139" s="52"/>
      <c r="K139" s="49">
        <f t="shared" si="3"/>
        <v>8</v>
      </c>
      <c r="L139" s="49" t="s">
        <v>510</v>
      </c>
      <c r="M139" s="49">
        <v>8</v>
      </c>
    </row>
    <row r="140" spans="2:13" ht="15.75" customHeight="1">
      <c r="B140" s="51" t="s">
        <v>330</v>
      </c>
      <c r="C140" s="52"/>
      <c r="D140" s="49">
        <f>SUM(E140:F140)</f>
        <v>7</v>
      </c>
      <c r="E140" s="49">
        <v>1</v>
      </c>
      <c r="F140" s="49">
        <v>6</v>
      </c>
      <c r="G140" s="49"/>
      <c r="H140" s="50"/>
      <c r="I140" s="51" t="s">
        <v>331</v>
      </c>
      <c r="J140" s="52"/>
      <c r="K140" s="49">
        <f t="shared" si="3"/>
        <v>16</v>
      </c>
      <c r="L140" s="49">
        <v>1</v>
      </c>
      <c r="M140" s="49">
        <v>15</v>
      </c>
    </row>
    <row r="141" spans="2:13" ht="15.75" customHeight="1">
      <c r="B141" s="51" t="s">
        <v>332</v>
      </c>
      <c r="C141" s="52"/>
      <c r="D141" s="49">
        <v>9</v>
      </c>
      <c r="E141" s="49">
        <v>1</v>
      </c>
      <c r="F141" s="49">
        <v>8</v>
      </c>
      <c r="G141" s="49"/>
      <c r="H141" s="50"/>
      <c r="I141" s="51" t="s">
        <v>333</v>
      </c>
      <c r="J141" s="52"/>
      <c r="K141" s="49">
        <f t="shared" si="3"/>
        <v>11</v>
      </c>
      <c r="L141" s="49">
        <v>1</v>
      </c>
      <c r="M141" s="49">
        <v>10</v>
      </c>
    </row>
    <row r="142" spans="2:13" ht="15.75" customHeight="1">
      <c r="B142" s="51" t="s">
        <v>334</v>
      </c>
      <c r="C142" s="52"/>
      <c r="D142" s="49">
        <v>7</v>
      </c>
      <c r="E142" s="49" t="s">
        <v>510</v>
      </c>
      <c r="F142" s="49">
        <v>7</v>
      </c>
      <c r="G142" s="49"/>
      <c r="H142" s="50"/>
      <c r="I142" s="51" t="s">
        <v>335</v>
      </c>
      <c r="J142" s="52"/>
      <c r="K142" s="49">
        <f t="shared" si="3"/>
        <v>2</v>
      </c>
      <c r="L142" s="49">
        <v>1</v>
      </c>
      <c r="M142" s="49">
        <v>1</v>
      </c>
    </row>
    <row r="143" spans="2:13" ht="15.75" customHeight="1">
      <c r="B143" s="51" t="s">
        <v>336</v>
      </c>
      <c r="C143" s="52"/>
      <c r="D143" s="49">
        <v>4</v>
      </c>
      <c r="E143" s="49" t="s">
        <v>510</v>
      </c>
      <c r="F143" s="49">
        <v>4</v>
      </c>
      <c r="G143" s="49"/>
      <c r="H143" s="50"/>
      <c r="I143" s="51" t="s">
        <v>337</v>
      </c>
      <c r="J143" s="52"/>
      <c r="K143" s="49">
        <f t="shared" si="3"/>
        <v>2</v>
      </c>
      <c r="L143" s="49">
        <v>1</v>
      </c>
      <c r="M143" s="49">
        <v>1</v>
      </c>
    </row>
    <row r="144" spans="2:13" ht="15.75" customHeight="1">
      <c r="B144" s="51" t="s">
        <v>338</v>
      </c>
      <c r="C144" s="52"/>
      <c r="D144" s="49">
        <f>SUM(E144:F144)</f>
        <v>2</v>
      </c>
      <c r="E144" s="49" t="s">
        <v>510</v>
      </c>
      <c r="F144" s="49">
        <v>2</v>
      </c>
      <c r="G144" s="49"/>
      <c r="H144" s="50"/>
      <c r="I144" s="51" t="s">
        <v>339</v>
      </c>
      <c r="J144" s="52"/>
      <c r="K144" s="49">
        <f t="shared" si="3"/>
        <v>1</v>
      </c>
      <c r="L144" s="49" t="s">
        <v>510</v>
      </c>
      <c r="M144" s="49">
        <v>1</v>
      </c>
    </row>
    <row r="145" spans="2:13" ht="15.75" customHeight="1">
      <c r="B145" s="51" t="s">
        <v>340</v>
      </c>
      <c r="C145" s="52"/>
      <c r="D145" s="49" t="s">
        <v>510</v>
      </c>
      <c r="E145" s="49" t="s">
        <v>510</v>
      </c>
      <c r="F145" s="49" t="s">
        <v>510</v>
      </c>
      <c r="G145" s="49"/>
      <c r="H145" s="50"/>
      <c r="I145" s="51" t="s">
        <v>341</v>
      </c>
      <c r="J145" s="52"/>
      <c r="K145" s="49">
        <f t="shared" si="3"/>
        <v>21</v>
      </c>
      <c r="L145" s="49">
        <v>2</v>
      </c>
      <c r="M145" s="49">
        <v>19</v>
      </c>
    </row>
    <row r="146" spans="2:13" ht="15.75" customHeight="1">
      <c r="B146" s="51" t="s">
        <v>342</v>
      </c>
      <c r="C146" s="52"/>
      <c r="D146" s="49">
        <v>6</v>
      </c>
      <c r="E146" s="49">
        <v>2</v>
      </c>
      <c r="F146" s="49">
        <v>4</v>
      </c>
      <c r="G146" s="49"/>
      <c r="H146" s="50"/>
      <c r="I146" s="51" t="s">
        <v>343</v>
      </c>
      <c r="J146" s="52"/>
      <c r="K146" s="49">
        <f t="shared" si="3"/>
        <v>3</v>
      </c>
      <c r="L146" s="49" t="s">
        <v>510</v>
      </c>
      <c r="M146" s="49">
        <v>3</v>
      </c>
    </row>
    <row r="147" spans="2:13" ht="15.75" customHeight="1" thickBot="1">
      <c r="B147" s="62" t="s">
        <v>344</v>
      </c>
      <c r="C147" s="63"/>
      <c r="D147" s="57" t="s">
        <v>506</v>
      </c>
      <c r="E147" s="57" t="s">
        <v>506</v>
      </c>
      <c r="F147" s="57" t="s">
        <v>506</v>
      </c>
      <c r="G147" s="57"/>
      <c r="H147" s="58"/>
      <c r="I147" s="55" t="s">
        <v>345</v>
      </c>
      <c r="J147" s="59"/>
      <c r="K147" s="57">
        <f t="shared" si="3"/>
        <v>1</v>
      </c>
      <c r="L147" s="57" t="s">
        <v>510</v>
      </c>
      <c r="M147" s="57">
        <v>1</v>
      </c>
    </row>
    <row r="148" spans="2:13" ht="18.75" customHeight="1">
      <c r="B148" s="81" t="s">
        <v>77</v>
      </c>
      <c r="C148" s="83"/>
      <c r="D148" s="9" t="s">
        <v>49</v>
      </c>
      <c r="E148" s="9" t="s">
        <v>78</v>
      </c>
      <c r="F148" s="83" t="s">
        <v>79</v>
      </c>
      <c r="G148" s="83"/>
      <c r="H148" s="83" t="s">
        <v>77</v>
      </c>
      <c r="I148" s="83"/>
      <c r="J148" s="83"/>
      <c r="K148" s="9" t="s">
        <v>49</v>
      </c>
      <c r="L148" s="9" t="s">
        <v>78</v>
      </c>
      <c r="M148" s="10" t="s">
        <v>79</v>
      </c>
    </row>
    <row r="149" spans="2:15" ht="18.75" customHeight="1">
      <c r="B149" s="51" t="s">
        <v>346</v>
      </c>
      <c r="C149" s="52"/>
      <c r="D149" s="49" t="s">
        <v>510</v>
      </c>
      <c r="E149" s="49" t="s">
        <v>510</v>
      </c>
      <c r="F149" s="49" t="s">
        <v>510</v>
      </c>
      <c r="G149" s="49"/>
      <c r="H149" s="50"/>
      <c r="I149" s="51" t="s">
        <v>347</v>
      </c>
      <c r="J149" s="52"/>
      <c r="K149" s="49">
        <f aca="true" t="shared" si="5" ref="K149:K195">SUM(L149:M149)</f>
        <v>1</v>
      </c>
      <c r="L149" s="49">
        <v>1</v>
      </c>
      <c r="M149" s="49" t="s">
        <v>510</v>
      </c>
      <c r="O149" s="64"/>
    </row>
    <row r="150" spans="2:15" ht="15.75" customHeight="1">
      <c r="B150" s="51" t="s">
        <v>348</v>
      </c>
      <c r="C150" s="52"/>
      <c r="D150" s="49">
        <f>SUM(E150:F150)</f>
        <v>12</v>
      </c>
      <c r="E150" s="49" t="s">
        <v>510</v>
      </c>
      <c r="F150" s="49">
        <v>12</v>
      </c>
      <c r="G150" s="49"/>
      <c r="H150" s="50"/>
      <c r="I150" s="51" t="s">
        <v>349</v>
      </c>
      <c r="J150" s="52"/>
      <c r="K150" s="49" t="s">
        <v>510</v>
      </c>
      <c r="L150" s="49" t="s">
        <v>510</v>
      </c>
      <c r="M150" s="49" t="s">
        <v>510</v>
      </c>
      <c r="O150" s="64"/>
    </row>
    <row r="151" spans="2:15" ht="15.75" customHeight="1">
      <c r="B151" s="51" t="s">
        <v>350</v>
      </c>
      <c r="C151" s="52"/>
      <c r="D151" s="49">
        <f>SUM(E151:F151)</f>
        <v>1</v>
      </c>
      <c r="E151" s="49">
        <v>1</v>
      </c>
      <c r="F151" s="49" t="s">
        <v>510</v>
      </c>
      <c r="G151" s="49"/>
      <c r="H151" s="50"/>
      <c r="I151" s="51" t="s">
        <v>351</v>
      </c>
      <c r="J151" s="52"/>
      <c r="K151" s="49">
        <f t="shared" si="5"/>
        <v>3</v>
      </c>
      <c r="L151" s="49">
        <v>1</v>
      </c>
      <c r="M151" s="49">
        <v>2</v>
      </c>
      <c r="O151" s="64"/>
    </row>
    <row r="152" spans="2:15" ht="15.75" customHeight="1">
      <c r="B152" s="51" t="s">
        <v>352</v>
      </c>
      <c r="C152" s="52"/>
      <c r="D152" s="49" t="s">
        <v>510</v>
      </c>
      <c r="E152" s="49" t="s">
        <v>510</v>
      </c>
      <c r="F152" s="49" t="s">
        <v>510</v>
      </c>
      <c r="G152" s="49"/>
      <c r="H152" s="50"/>
      <c r="I152" s="51" t="s">
        <v>353</v>
      </c>
      <c r="J152" s="52"/>
      <c r="K152" s="49">
        <f t="shared" si="5"/>
        <v>2</v>
      </c>
      <c r="L152" s="49" t="s">
        <v>510</v>
      </c>
      <c r="M152" s="49">
        <v>2</v>
      </c>
      <c r="O152" s="64"/>
    </row>
    <row r="153" spans="2:15" ht="15.75" customHeight="1">
      <c r="B153" s="51" t="s">
        <v>354</v>
      </c>
      <c r="C153" s="52"/>
      <c r="D153" s="49">
        <v>1</v>
      </c>
      <c r="E153" s="49" t="s">
        <v>510</v>
      </c>
      <c r="F153" s="49">
        <v>1</v>
      </c>
      <c r="G153" s="49"/>
      <c r="H153" s="50"/>
      <c r="I153" s="51" t="s">
        <v>355</v>
      </c>
      <c r="J153" s="52"/>
      <c r="K153" s="49">
        <f t="shared" si="5"/>
        <v>1</v>
      </c>
      <c r="L153" s="49" t="s">
        <v>510</v>
      </c>
      <c r="M153" s="49">
        <v>1</v>
      </c>
      <c r="O153" s="64"/>
    </row>
    <row r="154" spans="2:15" ht="15.75" customHeight="1">
      <c r="B154" s="51" t="s">
        <v>356</v>
      </c>
      <c r="C154" s="52"/>
      <c r="D154" s="49">
        <f>SUM(E154:F154)</f>
        <v>5</v>
      </c>
      <c r="E154" s="49">
        <v>1</v>
      </c>
      <c r="F154" s="49">
        <v>4</v>
      </c>
      <c r="G154" s="49"/>
      <c r="H154" s="50"/>
      <c r="I154" s="51" t="s">
        <v>357</v>
      </c>
      <c r="J154" s="52"/>
      <c r="K154" s="49">
        <f t="shared" si="5"/>
        <v>1</v>
      </c>
      <c r="L154" s="49">
        <v>1</v>
      </c>
      <c r="M154" s="49" t="s">
        <v>510</v>
      </c>
      <c r="O154" s="64"/>
    </row>
    <row r="155" spans="2:15" ht="15.75" customHeight="1">
      <c r="B155" s="51" t="s">
        <v>358</v>
      </c>
      <c r="C155" s="52"/>
      <c r="D155" s="49" t="s">
        <v>510</v>
      </c>
      <c r="E155" s="49" t="s">
        <v>510</v>
      </c>
      <c r="F155" s="49" t="s">
        <v>510</v>
      </c>
      <c r="G155" s="49"/>
      <c r="H155" s="50"/>
      <c r="I155" s="51" t="s">
        <v>359</v>
      </c>
      <c r="J155" s="52"/>
      <c r="K155" s="49">
        <f t="shared" si="5"/>
        <v>2</v>
      </c>
      <c r="L155" s="49">
        <v>1</v>
      </c>
      <c r="M155" s="49">
        <v>1</v>
      </c>
      <c r="O155" s="64"/>
    </row>
    <row r="156" spans="2:15" ht="15.75" customHeight="1">
      <c r="B156" s="51" t="s">
        <v>360</v>
      </c>
      <c r="C156" s="52"/>
      <c r="D156" s="49">
        <f aca="true" t="shared" si="6" ref="D156:D162">SUM(E156:F156)</f>
        <v>1</v>
      </c>
      <c r="E156" s="49" t="s">
        <v>510</v>
      </c>
      <c r="F156" s="49">
        <v>1</v>
      </c>
      <c r="G156" s="49"/>
      <c r="H156" s="50"/>
      <c r="I156" s="51" t="s">
        <v>361</v>
      </c>
      <c r="J156" s="52"/>
      <c r="K156" s="49">
        <f t="shared" si="5"/>
        <v>3</v>
      </c>
      <c r="L156" s="49" t="s">
        <v>510</v>
      </c>
      <c r="M156" s="49">
        <v>3</v>
      </c>
      <c r="O156" s="64"/>
    </row>
    <row r="157" spans="2:15" ht="15.75" customHeight="1">
      <c r="B157" s="51" t="s">
        <v>362</v>
      </c>
      <c r="C157" s="52"/>
      <c r="D157" s="49">
        <f t="shared" si="6"/>
        <v>9</v>
      </c>
      <c r="E157" s="49">
        <v>3</v>
      </c>
      <c r="F157" s="49">
        <v>6</v>
      </c>
      <c r="G157" s="49"/>
      <c r="H157" s="50"/>
      <c r="I157" s="51" t="s">
        <v>363</v>
      </c>
      <c r="J157" s="52"/>
      <c r="K157" s="49" t="s">
        <v>510</v>
      </c>
      <c r="L157" s="49" t="s">
        <v>510</v>
      </c>
      <c r="M157" s="49" t="s">
        <v>510</v>
      </c>
      <c r="O157" s="64"/>
    </row>
    <row r="158" spans="2:15" ht="15.75" customHeight="1">
      <c r="B158" s="51" t="s">
        <v>364</v>
      </c>
      <c r="C158" s="52"/>
      <c r="D158" s="49">
        <f t="shared" si="6"/>
        <v>8</v>
      </c>
      <c r="E158" s="49">
        <v>1</v>
      </c>
      <c r="F158" s="49">
        <v>7</v>
      </c>
      <c r="G158" s="49"/>
      <c r="H158" s="50"/>
      <c r="I158" s="51" t="s">
        <v>365</v>
      </c>
      <c r="J158" s="52"/>
      <c r="K158" s="49" t="s">
        <v>510</v>
      </c>
      <c r="L158" s="49" t="s">
        <v>510</v>
      </c>
      <c r="M158" s="49" t="s">
        <v>510</v>
      </c>
      <c r="O158" s="64"/>
    </row>
    <row r="159" spans="2:15" ht="15.75" customHeight="1">
      <c r="B159" s="51" t="s">
        <v>366</v>
      </c>
      <c r="C159" s="52"/>
      <c r="D159" s="49">
        <f t="shared" si="6"/>
        <v>2</v>
      </c>
      <c r="E159" s="49" t="s">
        <v>510</v>
      </c>
      <c r="F159" s="49">
        <v>2</v>
      </c>
      <c r="G159" s="49"/>
      <c r="H159" s="50"/>
      <c r="I159" s="51" t="s">
        <v>367</v>
      </c>
      <c r="J159" s="52"/>
      <c r="K159" s="49" t="s">
        <v>510</v>
      </c>
      <c r="L159" s="49" t="s">
        <v>510</v>
      </c>
      <c r="M159" s="49" t="s">
        <v>510</v>
      </c>
      <c r="O159" s="64"/>
    </row>
    <row r="160" spans="2:15" ht="15.75" customHeight="1">
      <c r="B160" s="51" t="s">
        <v>368</v>
      </c>
      <c r="C160" s="52"/>
      <c r="D160" s="49">
        <f t="shared" si="6"/>
        <v>6</v>
      </c>
      <c r="E160" s="49">
        <v>1</v>
      </c>
      <c r="F160" s="49">
        <v>5</v>
      </c>
      <c r="G160" s="49"/>
      <c r="H160" s="50"/>
      <c r="I160" s="51" t="s">
        <v>369</v>
      </c>
      <c r="J160" s="52"/>
      <c r="K160" s="49">
        <v>2</v>
      </c>
      <c r="L160" s="49">
        <v>1</v>
      </c>
      <c r="M160" s="49">
        <v>1</v>
      </c>
      <c r="O160" s="64"/>
    </row>
    <row r="161" spans="2:15" ht="15.75" customHeight="1">
      <c r="B161" s="51" t="s">
        <v>370</v>
      </c>
      <c r="C161" s="52"/>
      <c r="D161" s="49">
        <f t="shared" si="6"/>
        <v>7</v>
      </c>
      <c r="E161" s="49">
        <v>2</v>
      </c>
      <c r="F161" s="49">
        <v>5</v>
      </c>
      <c r="G161" s="49"/>
      <c r="H161" s="50"/>
      <c r="I161" s="53" t="s">
        <v>371</v>
      </c>
      <c r="J161" s="54"/>
      <c r="K161" s="49">
        <v>2</v>
      </c>
      <c r="L161" s="49">
        <v>1</v>
      </c>
      <c r="M161" s="49">
        <v>1</v>
      </c>
      <c r="O161" s="64"/>
    </row>
    <row r="162" spans="2:15" ht="15.75" customHeight="1">
      <c r="B162" s="51" t="s">
        <v>372</v>
      </c>
      <c r="C162" s="52"/>
      <c r="D162" s="49">
        <f t="shared" si="6"/>
        <v>1</v>
      </c>
      <c r="E162" s="49">
        <v>1</v>
      </c>
      <c r="F162" s="49" t="s">
        <v>510</v>
      </c>
      <c r="G162" s="49"/>
      <c r="H162" s="50"/>
      <c r="I162" s="51" t="s">
        <v>373</v>
      </c>
      <c r="J162" s="52"/>
      <c r="K162" s="49">
        <f t="shared" si="5"/>
        <v>7</v>
      </c>
      <c r="L162" s="49">
        <v>5</v>
      </c>
      <c r="M162" s="49">
        <v>2</v>
      </c>
      <c r="O162" s="64"/>
    </row>
    <row r="163" spans="2:15" ht="15.75" customHeight="1">
      <c r="B163" s="51" t="s">
        <v>374</v>
      </c>
      <c r="C163" s="52"/>
      <c r="D163" s="49">
        <v>7</v>
      </c>
      <c r="E163" s="49">
        <v>1</v>
      </c>
      <c r="F163" s="49">
        <v>6</v>
      </c>
      <c r="G163" s="49"/>
      <c r="H163" s="50"/>
      <c r="I163" s="51" t="s">
        <v>375</v>
      </c>
      <c r="J163" s="52"/>
      <c r="K163" s="49" t="s">
        <v>510</v>
      </c>
      <c r="L163" s="49" t="s">
        <v>510</v>
      </c>
      <c r="M163" s="49" t="s">
        <v>510</v>
      </c>
      <c r="O163" s="64"/>
    </row>
    <row r="164" spans="2:15" ht="15.75" customHeight="1">
      <c r="B164" s="51" t="s">
        <v>376</v>
      </c>
      <c r="C164" s="52"/>
      <c r="D164" s="49">
        <f>SUM(E164:F164)</f>
        <v>2</v>
      </c>
      <c r="E164" s="49" t="s">
        <v>510</v>
      </c>
      <c r="F164" s="49">
        <v>2</v>
      </c>
      <c r="G164" s="49"/>
      <c r="H164" s="50"/>
      <c r="I164" s="51" t="s">
        <v>377</v>
      </c>
      <c r="J164" s="52"/>
      <c r="K164" s="49" t="s">
        <v>510</v>
      </c>
      <c r="L164" s="49" t="s">
        <v>510</v>
      </c>
      <c r="M164" s="49" t="s">
        <v>510</v>
      </c>
      <c r="O164" s="64"/>
    </row>
    <row r="165" spans="2:15" ht="15.75" customHeight="1">
      <c r="B165" s="51" t="s">
        <v>378</v>
      </c>
      <c r="C165" s="52"/>
      <c r="D165" s="49">
        <v>3</v>
      </c>
      <c r="E165" s="49">
        <v>2</v>
      </c>
      <c r="F165" s="49">
        <v>1</v>
      </c>
      <c r="G165" s="49"/>
      <c r="H165" s="50"/>
      <c r="I165" s="51" t="s">
        <v>379</v>
      </c>
      <c r="J165" s="52"/>
      <c r="K165" s="49">
        <f t="shared" si="5"/>
        <v>2</v>
      </c>
      <c r="L165" s="49">
        <v>2</v>
      </c>
      <c r="M165" s="49" t="s">
        <v>510</v>
      </c>
      <c r="O165" s="64"/>
    </row>
    <row r="166" spans="2:15" ht="15.75" customHeight="1">
      <c r="B166" s="51" t="s">
        <v>380</v>
      </c>
      <c r="C166" s="52"/>
      <c r="D166" s="49">
        <v>9</v>
      </c>
      <c r="E166" s="49">
        <v>2</v>
      </c>
      <c r="F166" s="49">
        <v>7</v>
      </c>
      <c r="G166" s="49"/>
      <c r="H166" s="50"/>
      <c r="I166" s="51" t="s">
        <v>381</v>
      </c>
      <c r="J166" s="52"/>
      <c r="K166" s="49" t="s">
        <v>511</v>
      </c>
      <c r="L166" s="49" t="s">
        <v>511</v>
      </c>
      <c r="M166" s="49" t="s">
        <v>511</v>
      </c>
      <c r="O166" s="64"/>
    </row>
    <row r="167" spans="2:15" ht="15.75" customHeight="1">
      <c r="B167" s="51" t="s">
        <v>382</v>
      </c>
      <c r="C167" s="52"/>
      <c r="D167" s="49">
        <f>SUM(E167:F167)</f>
        <v>1</v>
      </c>
      <c r="E167" s="49" t="s">
        <v>511</v>
      </c>
      <c r="F167" s="49">
        <v>1</v>
      </c>
      <c r="G167" s="49"/>
      <c r="H167" s="50"/>
      <c r="I167" s="51" t="s">
        <v>383</v>
      </c>
      <c r="J167" s="52"/>
      <c r="K167" s="49">
        <v>5</v>
      </c>
      <c r="L167" s="49">
        <v>1</v>
      </c>
      <c r="M167" s="49">
        <v>4</v>
      </c>
      <c r="O167" s="64"/>
    </row>
    <row r="168" spans="2:15" ht="15.75" customHeight="1">
      <c r="B168" s="51" t="s">
        <v>384</v>
      </c>
      <c r="C168" s="52"/>
      <c r="D168" s="49" t="s">
        <v>511</v>
      </c>
      <c r="E168" s="49" t="s">
        <v>511</v>
      </c>
      <c r="F168" s="49" t="s">
        <v>511</v>
      </c>
      <c r="G168" s="49"/>
      <c r="H168" s="50"/>
      <c r="I168" s="51" t="s">
        <v>385</v>
      </c>
      <c r="J168" s="52"/>
      <c r="K168" s="49">
        <f t="shared" si="5"/>
        <v>3</v>
      </c>
      <c r="L168" s="49">
        <v>2</v>
      </c>
      <c r="M168" s="49">
        <v>1</v>
      </c>
      <c r="O168" s="64"/>
    </row>
    <row r="169" spans="2:15" ht="15.75" customHeight="1">
      <c r="B169" s="51" t="s">
        <v>386</v>
      </c>
      <c r="C169" s="52"/>
      <c r="D169" s="49">
        <v>7</v>
      </c>
      <c r="E169" s="49" t="s">
        <v>511</v>
      </c>
      <c r="F169" s="49">
        <v>7</v>
      </c>
      <c r="G169" s="49"/>
      <c r="H169" s="50"/>
      <c r="I169" s="51" t="s">
        <v>387</v>
      </c>
      <c r="J169" s="52"/>
      <c r="K169" s="49">
        <f t="shared" si="5"/>
        <v>6</v>
      </c>
      <c r="L169" s="49" t="s">
        <v>511</v>
      </c>
      <c r="M169" s="49">
        <v>6</v>
      </c>
      <c r="O169" s="64"/>
    </row>
    <row r="170" spans="2:15" ht="15.75" customHeight="1">
      <c r="B170" s="51" t="s">
        <v>388</v>
      </c>
      <c r="C170" s="52"/>
      <c r="D170" s="49">
        <f>SUM(E170:F170)</f>
        <v>2</v>
      </c>
      <c r="E170" s="49">
        <v>1</v>
      </c>
      <c r="F170" s="49">
        <v>1</v>
      </c>
      <c r="G170" s="49"/>
      <c r="H170" s="50"/>
      <c r="I170" s="51" t="s">
        <v>389</v>
      </c>
      <c r="J170" s="52"/>
      <c r="K170" s="49">
        <f t="shared" si="5"/>
        <v>11</v>
      </c>
      <c r="L170" s="49" t="s">
        <v>511</v>
      </c>
      <c r="M170" s="49">
        <v>11</v>
      </c>
      <c r="O170" s="64"/>
    </row>
    <row r="171" spans="2:15" ht="15.75" customHeight="1">
      <c r="B171" s="51" t="s">
        <v>390</v>
      </c>
      <c r="C171" s="52"/>
      <c r="D171" s="49">
        <f>SUM(E171:F171)</f>
        <v>1</v>
      </c>
      <c r="E171" s="49" t="s">
        <v>511</v>
      </c>
      <c r="F171" s="49">
        <v>1</v>
      </c>
      <c r="G171" s="49"/>
      <c r="H171" s="50"/>
      <c r="I171" s="51" t="s">
        <v>391</v>
      </c>
      <c r="J171" s="52"/>
      <c r="K171" s="49">
        <f t="shared" si="5"/>
        <v>1</v>
      </c>
      <c r="L171" s="49">
        <v>1</v>
      </c>
      <c r="M171" s="49" t="s">
        <v>511</v>
      </c>
      <c r="O171" s="64"/>
    </row>
    <row r="172" spans="2:15" ht="15.75" customHeight="1">
      <c r="B172" s="51" t="s">
        <v>392</v>
      </c>
      <c r="C172" s="52"/>
      <c r="D172" s="49">
        <f>SUM(E172:F172)</f>
        <v>3</v>
      </c>
      <c r="E172" s="49" t="s">
        <v>511</v>
      </c>
      <c r="F172" s="49">
        <v>3</v>
      </c>
      <c r="G172" s="49"/>
      <c r="H172" s="50"/>
      <c r="I172" s="51" t="s">
        <v>393</v>
      </c>
      <c r="J172" s="52"/>
      <c r="K172" s="49">
        <f t="shared" si="5"/>
        <v>4</v>
      </c>
      <c r="L172" s="49">
        <v>1</v>
      </c>
      <c r="M172" s="49">
        <v>3</v>
      </c>
      <c r="O172" s="64"/>
    </row>
    <row r="173" spans="2:15" ht="15.75" customHeight="1">
      <c r="B173" s="51" t="s">
        <v>394</v>
      </c>
      <c r="C173" s="52"/>
      <c r="D173" s="49">
        <v>9</v>
      </c>
      <c r="E173" s="49">
        <v>4</v>
      </c>
      <c r="F173" s="49">
        <v>5</v>
      </c>
      <c r="G173" s="49"/>
      <c r="H173" s="50"/>
      <c r="I173" s="51" t="s">
        <v>395</v>
      </c>
      <c r="J173" s="52"/>
      <c r="K173" s="49">
        <f t="shared" si="5"/>
        <v>13</v>
      </c>
      <c r="L173" s="49">
        <v>1</v>
      </c>
      <c r="M173" s="49">
        <v>12</v>
      </c>
      <c r="O173" s="64"/>
    </row>
    <row r="174" spans="2:15" ht="15.75" customHeight="1">
      <c r="B174" s="51" t="s">
        <v>396</v>
      </c>
      <c r="C174" s="52"/>
      <c r="D174" s="49">
        <v>8</v>
      </c>
      <c r="E174" s="49">
        <v>6</v>
      </c>
      <c r="F174" s="49">
        <v>2</v>
      </c>
      <c r="G174" s="49"/>
      <c r="H174" s="50"/>
      <c r="I174" s="51" t="s">
        <v>397</v>
      </c>
      <c r="J174" s="52"/>
      <c r="K174" s="49">
        <f t="shared" si="5"/>
        <v>2</v>
      </c>
      <c r="L174" s="49">
        <v>1</v>
      </c>
      <c r="M174" s="49">
        <v>1</v>
      </c>
      <c r="O174" s="64"/>
    </row>
    <row r="175" spans="2:15" ht="15.75" customHeight="1">
      <c r="B175" s="51" t="s">
        <v>398</v>
      </c>
      <c r="C175" s="52"/>
      <c r="D175" s="49" t="s">
        <v>511</v>
      </c>
      <c r="E175" s="49" t="s">
        <v>511</v>
      </c>
      <c r="F175" s="49" t="s">
        <v>511</v>
      </c>
      <c r="G175" s="49"/>
      <c r="H175" s="50"/>
      <c r="I175" s="51" t="s">
        <v>399</v>
      </c>
      <c r="J175" s="52"/>
      <c r="K175" s="49">
        <f t="shared" si="5"/>
        <v>5</v>
      </c>
      <c r="L175" s="49">
        <v>3</v>
      </c>
      <c r="M175" s="49">
        <v>2</v>
      </c>
      <c r="O175" s="64"/>
    </row>
    <row r="176" spans="2:15" ht="15.75" customHeight="1">
      <c r="B176" s="51" t="s">
        <v>400</v>
      </c>
      <c r="C176" s="52"/>
      <c r="D176" s="49">
        <v>3</v>
      </c>
      <c r="E176" s="49" t="s">
        <v>511</v>
      </c>
      <c r="F176" s="49">
        <v>3</v>
      </c>
      <c r="G176" s="49"/>
      <c r="H176" s="50"/>
      <c r="I176" s="51" t="s">
        <v>401</v>
      </c>
      <c r="J176" s="52"/>
      <c r="K176" s="49">
        <f t="shared" si="5"/>
        <v>1</v>
      </c>
      <c r="L176" s="49" t="s">
        <v>511</v>
      </c>
      <c r="M176" s="49">
        <v>1</v>
      </c>
      <c r="O176" s="64"/>
    </row>
    <row r="177" spans="2:15" ht="15.75" customHeight="1">
      <c r="B177" s="51" t="s">
        <v>402</v>
      </c>
      <c r="C177" s="52"/>
      <c r="D177" s="49">
        <v>2</v>
      </c>
      <c r="E177" s="49">
        <v>2</v>
      </c>
      <c r="F177" s="49" t="s">
        <v>511</v>
      </c>
      <c r="G177" s="49"/>
      <c r="H177" s="50"/>
      <c r="I177" s="51" t="s">
        <v>403</v>
      </c>
      <c r="J177" s="52"/>
      <c r="K177" s="49">
        <f t="shared" si="5"/>
        <v>1</v>
      </c>
      <c r="L177" s="49">
        <v>1</v>
      </c>
      <c r="M177" s="49" t="s">
        <v>506</v>
      </c>
      <c r="O177" s="64"/>
    </row>
    <row r="178" spans="2:15" ht="15.75" customHeight="1">
      <c r="B178" s="51" t="s">
        <v>404</v>
      </c>
      <c r="C178" s="52"/>
      <c r="D178" s="49">
        <v>2</v>
      </c>
      <c r="E178" s="49">
        <v>2</v>
      </c>
      <c r="F178" s="49" t="s">
        <v>511</v>
      </c>
      <c r="G178" s="49"/>
      <c r="H178" s="50"/>
      <c r="I178" s="51" t="s">
        <v>405</v>
      </c>
      <c r="J178" s="52"/>
      <c r="K178" s="49">
        <f t="shared" si="5"/>
        <v>2</v>
      </c>
      <c r="L178" s="49">
        <v>1</v>
      </c>
      <c r="M178" s="49">
        <v>1</v>
      </c>
      <c r="O178" s="64"/>
    </row>
    <row r="179" spans="2:15" ht="15.75" customHeight="1">
      <c r="B179" s="51" t="s">
        <v>406</v>
      </c>
      <c r="C179" s="52"/>
      <c r="D179" s="49">
        <v>1</v>
      </c>
      <c r="E179" s="49">
        <v>1</v>
      </c>
      <c r="F179" s="49" t="s">
        <v>511</v>
      </c>
      <c r="G179" s="49"/>
      <c r="H179" s="50"/>
      <c r="I179" s="51" t="s">
        <v>407</v>
      </c>
      <c r="J179" s="52"/>
      <c r="K179" s="49">
        <f t="shared" si="5"/>
        <v>1</v>
      </c>
      <c r="L179" s="49" t="s">
        <v>511</v>
      </c>
      <c r="M179" s="49">
        <v>1</v>
      </c>
      <c r="O179" s="64"/>
    </row>
    <row r="180" spans="2:15" ht="15.75" customHeight="1">
      <c r="B180" s="51" t="s">
        <v>408</v>
      </c>
      <c r="C180" s="52"/>
      <c r="D180" s="49" t="s">
        <v>511</v>
      </c>
      <c r="E180" s="49" t="s">
        <v>511</v>
      </c>
      <c r="F180" s="49" t="s">
        <v>511</v>
      </c>
      <c r="G180" s="49"/>
      <c r="H180" s="50"/>
      <c r="I180" s="51" t="s">
        <v>409</v>
      </c>
      <c r="J180" s="52"/>
      <c r="K180" s="49">
        <v>6</v>
      </c>
      <c r="L180" s="49">
        <v>2</v>
      </c>
      <c r="M180" s="49">
        <v>4</v>
      </c>
      <c r="O180" s="64"/>
    </row>
    <row r="181" spans="2:15" ht="15.75" customHeight="1">
      <c r="B181" s="51" t="s">
        <v>410</v>
      </c>
      <c r="C181" s="52"/>
      <c r="D181" s="49">
        <f>SUM(E181:F181)</f>
        <v>1</v>
      </c>
      <c r="E181" s="49">
        <v>1</v>
      </c>
      <c r="F181" s="49" t="s">
        <v>511</v>
      </c>
      <c r="G181" s="49"/>
      <c r="H181" s="50"/>
      <c r="I181" s="51" t="s">
        <v>411</v>
      </c>
      <c r="J181" s="52"/>
      <c r="K181" s="49">
        <v>2</v>
      </c>
      <c r="L181" s="49">
        <v>1</v>
      </c>
      <c r="M181" s="49">
        <v>1</v>
      </c>
      <c r="O181" s="64"/>
    </row>
    <row r="182" spans="2:15" ht="15.75" customHeight="1">
      <c r="B182" s="51" t="s">
        <v>412</v>
      </c>
      <c r="C182" s="52"/>
      <c r="D182" s="49">
        <v>3</v>
      </c>
      <c r="E182" s="49">
        <v>2</v>
      </c>
      <c r="F182" s="49">
        <v>1</v>
      </c>
      <c r="G182" s="49"/>
      <c r="H182" s="50"/>
      <c r="I182" s="51" t="s">
        <v>413</v>
      </c>
      <c r="J182" s="52"/>
      <c r="K182" s="49">
        <f t="shared" si="5"/>
        <v>6</v>
      </c>
      <c r="L182" s="49">
        <v>1</v>
      </c>
      <c r="M182" s="49">
        <v>5</v>
      </c>
      <c r="O182" s="64"/>
    </row>
    <row r="183" spans="2:15" ht="15.75" customHeight="1">
      <c r="B183" s="51" t="s">
        <v>414</v>
      </c>
      <c r="C183" s="52"/>
      <c r="D183" s="49">
        <v>5</v>
      </c>
      <c r="E183" s="49">
        <v>4</v>
      </c>
      <c r="F183" s="49">
        <v>1</v>
      </c>
      <c r="G183" s="49"/>
      <c r="H183" s="50"/>
      <c r="I183" s="51" t="s">
        <v>415</v>
      </c>
      <c r="J183" s="52"/>
      <c r="K183" s="49">
        <f t="shared" si="5"/>
        <v>1</v>
      </c>
      <c r="L183" s="49" t="s">
        <v>511</v>
      </c>
      <c r="M183" s="49">
        <v>1</v>
      </c>
      <c r="O183" s="64"/>
    </row>
    <row r="184" spans="2:15" ht="15.75" customHeight="1">
      <c r="B184" s="51" t="s">
        <v>416</v>
      </c>
      <c r="C184" s="52"/>
      <c r="D184" s="49">
        <f>SUM(E184:F184)</f>
        <v>1</v>
      </c>
      <c r="E184" s="49" t="s">
        <v>511</v>
      </c>
      <c r="F184" s="49">
        <v>1</v>
      </c>
      <c r="G184" s="49"/>
      <c r="H184" s="50"/>
      <c r="I184" s="51" t="s">
        <v>417</v>
      </c>
      <c r="J184" s="52"/>
      <c r="K184" s="49" t="s">
        <v>511</v>
      </c>
      <c r="L184" s="49" t="s">
        <v>511</v>
      </c>
      <c r="M184" s="49" t="s">
        <v>511</v>
      </c>
      <c r="O184" s="64"/>
    </row>
    <row r="185" spans="2:15" ht="15.75" customHeight="1">
      <c r="B185" s="51" t="s">
        <v>418</v>
      </c>
      <c r="C185" s="52"/>
      <c r="D185" s="49">
        <f>SUM(E185:F185)</f>
        <v>13</v>
      </c>
      <c r="E185" s="49">
        <v>1</v>
      </c>
      <c r="F185" s="49">
        <v>12</v>
      </c>
      <c r="G185" s="49"/>
      <c r="H185" s="50"/>
      <c r="I185" s="51" t="s">
        <v>419</v>
      </c>
      <c r="J185" s="52"/>
      <c r="K185" s="49" t="s">
        <v>511</v>
      </c>
      <c r="L185" s="49" t="s">
        <v>511</v>
      </c>
      <c r="M185" s="49" t="s">
        <v>511</v>
      </c>
      <c r="O185" s="64"/>
    </row>
    <row r="186" spans="2:15" ht="15.75" customHeight="1">
      <c r="B186" s="51" t="s">
        <v>420</v>
      </c>
      <c r="C186" s="52"/>
      <c r="D186" s="49" t="s">
        <v>511</v>
      </c>
      <c r="E186" s="49" t="s">
        <v>511</v>
      </c>
      <c r="F186" s="49" t="s">
        <v>511</v>
      </c>
      <c r="G186" s="49"/>
      <c r="H186" s="50"/>
      <c r="I186" s="51" t="s">
        <v>421</v>
      </c>
      <c r="J186" s="52"/>
      <c r="K186" s="49">
        <f t="shared" si="5"/>
        <v>3</v>
      </c>
      <c r="L186" s="49">
        <v>1</v>
      </c>
      <c r="M186" s="49">
        <v>2</v>
      </c>
      <c r="O186" s="64"/>
    </row>
    <row r="187" spans="2:15" ht="15.75" customHeight="1">
      <c r="B187" s="51" t="s">
        <v>422</v>
      </c>
      <c r="C187" s="52"/>
      <c r="D187" s="49">
        <f>SUM(E187:F187)</f>
        <v>3</v>
      </c>
      <c r="E187" s="49" t="s">
        <v>511</v>
      </c>
      <c r="F187" s="49">
        <v>3</v>
      </c>
      <c r="G187" s="49"/>
      <c r="H187" s="50"/>
      <c r="I187" s="51" t="s">
        <v>423</v>
      </c>
      <c r="J187" s="52"/>
      <c r="K187" s="49">
        <v>20</v>
      </c>
      <c r="L187" s="49">
        <v>5</v>
      </c>
      <c r="M187" s="49">
        <v>15</v>
      </c>
      <c r="O187" s="64"/>
    </row>
    <row r="188" spans="2:15" ht="15.75" customHeight="1">
      <c r="B188" s="51" t="s">
        <v>424</v>
      </c>
      <c r="C188" s="52"/>
      <c r="D188" s="49">
        <v>3</v>
      </c>
      <c r="E188" s="49" t="s">
        <v>511</v>
      </c>
      <c r="F188" s="49">
        <v>3</v>
      </c>
      <c r="G188" s="49"/>
      <c r="H188" s="50"/>
      <c r="I188" s="51" t="s">
        <v>425</v>
      </c>
      <c r="J188" s="52"/>
      <c r="K188" s="49">
        <v>27</v>
      </c>
      <c r="L188" s="49">
        <v>9</v>
      </c>
      <c r="M188" s="49">
        <v>18</v>
      </c>
      <c r="O188" s="64"/>
    </row>
    <row r="189" spans="2:15" ht="15.75" customHeight="1">
      <c r="B189" s="51" t="s">
        <v>426</v>
      </c>
      <c r="C189" s="52"/>
      <c r="D189" s="49">
        <f>SUM(E189:F189)</f>
        <v>1</v>
      </c>
      <c r="E189" s="49">
        <v>1</v>
      </c>
      <c r="F189" s="49" t="s">
        <v>511</v>
      </c>
      <c r="G189" s="49"/>
      <c r="H189" s="50"/>
      <c r="I189" s="51" t="s">
        <v>427</v>
      </c>
      <c r="J189" s="52"/>
      <c r="K189" s="49">
        <v>16</v>
      </c>
      <c r="L189" s="49">
        <v>9</v>
      </c>
      <c r="M189" s="49">
        <v>7</v>
      </c>
      <c r="O189" s="64"/>
    </row>
    <row r="190" spans="2:15" ht="15.75" customHeight="1">
      <c r="B190" s="51" t="s">
        <v>428</v>
      </c>
      <c r="C190" s="52"/>
      <c r="D190" s="49">
        <v>2</v>
      </c>
      <c r="E190" s="49" t="s">
        <v>511</v>
      </c>
      <c r="F190" s="49">
        <v>2</v>
      </c>
      <c r="G190" s="49"/>
      <c r="H190" s="50"/>
      <c r="I190" s="51" t="s">
        <v>429</v>
      </c>
      <c r="J190" s="52"/>
      <c r="K190" s="49">
        <v>5</v>
      </c>
      <c r="L190" s="49">
        <v>2</v>
      </c>
      <c r="M190" s="49">
        <v>3</v>
      </c>
      <c r="O190" s="64"/>
    </row>
    <row r="191" spans="2:15" ht="15.75" customHeight="1">
      <c r="B191" s="51" t="s">
        <v>430</v>
      </c>
      <c r="C191" s="52"/>
      <c r="D191" s="49" t="s">
        <v>511</v>
      </c>
      <c r="E191" s="49" t="s">
        <v>511</v>
      </c>
      <c r="F191" s="49" t="s">
        <v>511</v>
      </c>
      <c r="G191" s="49"/>
      <c r="H191" s="50"/>
      <c r="I191" s="51" t="s">
        <v>431</v>
      </c>
      <c r="J191" s="52"/>
      <c r="K191" s="49" t="s">
        <v>511</v>
      </c>
      <c r="L191" s="49" t="s">
        <v>511</v>
      </c>
      <c r="M191" s="49" t="s">
        <v>511</v>
      </c>
      <c r="O191" s="64"/>
    </row>
    <row r="192" spans="2:15" ht="15.75" customHeight="1">
      <c r="B192" s="51" t="s">
        <v>432</v>
      </c>
      <c r="C192" s="52"/>
      <c r="D192" s="49" t="s">
        <v>511</v>
      </c>
      <c r="E192" s="49" t="s">
        <v>511</v>
      </c>
      <c r="F192" s="49" t="s">
        <v>511</v>
      </c>
      <c r="G192" s="49"/>
      <c r="H192" s="50"/>
      <c r="I192" s="51" t="s">
        <v>433</v>
      </c>
      <c r="J192" s="52"/>
      <c r="K192" s="49">
        <v>10</v>
      </c>
      <c r="L192" s="49">
        <v>4</v>
      </c>
      <c r="M192" s="49">
        <v>6</v>
      </c>
      <c r="O192" s="64"/>
    </row>
    <row r="193" spans="2:15" ht="15.75" customHeight="1">
      <c r="B193" s="51" t="s">
        <v>434</v>
      </c>
      <c r="C193" s="52"/>
      <c r="D193" s="49">
        <f>SUM(E193:F193)</f>
        <v>1</v>
      </c>
      <c r="E193" s="49">
        <v>1</v>
      </c>
      <c r="F193" s="49" t="s">
        <v>511</v>
      </c>
      <c r="G193" s="49"/>
      <c r="H193" s="50"/>
      <c r="I193" s="51" t="s">
        <v>435</v>
      </c>
      <c r="J193" s="52"/>
      <c r="K193" s="49">
        <v>8</v>
      </c>
      <c r="L193" s="49">
        <v>1</v>
      </c>
      <c r="M193" s="49">
        <v>7</v>
      </c>
      <c r="O193" s="64"/>
    </row>
    <row r="194" spans="2:15" ht="15.75" customHeight="1">
      <c r="B194" s="51" t="s">
        <v>436</v>
      </c>
      <c r="C194" s="52"/>
      <c r="D194" s="60" t="s">
        <v>506</v>
      </c>
      <c r="E194" s="60" t="s">
        <v>506</v>
      </c>
      <c r="F194" s="60" t="s">
        <v>506</v>
      </c>
      <c r="G194" s="60"/>
      <c r="H194" s="50"/>
      <c r="I194" s="51" t="s">
        <v>437</v>
      </c>
      <c r="J194" s="52"/>
      <c r="K194" s="60">
        <f t="shared" si="5"/>
        <v>9</v>
      </c>
      <c r="L194" s="60" t="s">
        <v>511</v>
      </c>
      <c r="M194" s="60">
        <v>9</v>
      </c>
      <c r="O194" s="64"/>
    </row>
    <row r="195" spans="2:15" ht="15.75" customHeight="1" thickBot="1">
      <c r="B195" s="55" t="s">
        <v>438</v>
      </c>
      <c r="C195" s="59"/>
      <c r="D195" s="57" t="s">
        <v>511</v>
      </c>
      <c r="E195" s="57" t="s">
        <v>511</v>
      </c>
      <c r="F195" s="57" t="s">
        <v>511</v>
      </c>
      <c r="G195" s="57"/>
      <c r="H195" s="58"/>
      <c r="I195" s="55" t="s">
        <v>439</v>
      </c>
      <c r="J195" s="59"/>
      <c r="K195" s="57">
        <f t="shared" si="5"/>
        <v>5</v>
      </c>
      <c r="L195" s="57">
        <v>1</v>
      </c>
      <c r="M195" s="57">
        <v>4</v>
      </c>
      <c r="O195" s="64"/>
    </row>
    <row r="196" spans="2:13" ht="18.75" customHeight="1">
      <c r="B196" s="81" t="s">
        <v>77</v>
      </c>
      <c r="C196" s="83"/>
      <c r="D196" s="9" t="s">
        <v>49</v>
      </c>
      <c r="E196" s="9" t="s">
        <v>78</v>
      </c>
      <c r="F196" s="83" t="s">
        <v>79</v>
      </c>
      <c r="G196" s="77"/>
      <c r="H196" s="65"/>
      <c r="I196" s="65"/>
      <c r="J196" s="65"/>
      <c r="K196" s="65"/>
      <c r="L196" s="65"/>
      <c r="M196" s="65"/>
    </row>
    <row r="197" spans="2:14" ht="18.75" customHeight="1">
      <c r="B197" s="51" t="s">
        <v>440</v>
      </c>
      <c r="C197" s="52"/>
      <c r="D197" s="49">
        <f aca="true" t="shared" si="7" ref="D197:D218">SUM(E197:F197)</f>
        <v>5</v>
      </c>
      <c r="E197" s="49" t="s">
        <v>511</v>
      </c>
      <c r="F197" s="49">
        <v>5</v>
      </c>
      <c r="G197" s="49"/>
      <c r="H197" s="49"/>
      <c r="N197" s="64"/>
    </row>
    <row r="198" spans="2:14" ht="15.75" customHeight="1">
      <c r="B198" s="51" t="s">
        <v>441</v>
      </c>
      <c r="C198" s="52"/>
      <c r="D198" s="49" t="s">
        <v>511</v>
      </c>
      <c r="E198" s="49" t="s">
        <v>511</v>
      </c>
      <c r="F198" s="49" t="s">
        <v>511</v>
      </c>
      <c r="G198" s="49"/>
      <c r="H198" s="49"/>
      <c r="N198" s="64"/>
    </row>
    <row r="199" spans="2:14" ht="15.75" customHeight="1">
      <c r="B199" s="51" t="s">
        <v>442</v>
      </c>
      <c r="C199" s="52"/>
      <c r="D199" s="49" t="s">
        <v>511</v>
      </c>
      <c r="E199" s="49" t="s">
        <v>511</v>
      </c>
      <c r="F199" s="49" t="s">
        <v>511</v>
      </c>
      <c r="G199" s="49"/>
      <c r="H199" s="49"/>
      <c r="N199" s="64"/>
    </row>
    <row r="200" spans="2:14" ht="15.75" customHeight="1">
      <c r="B200" s="51" t="s">
        <v>443</v>
      </c>
      <c r="C200" s="52"/>
      <c r="D200" s="49">
        <f t="shared" si="7"/>
        <v>2</v>
      </c>
      <c r="E200" s="49" t="s">
        <v>511</v>
      </c>
      <c r="F200" s="49">
        <v>2</v>
      </c>
      <c r="G200" s="49"/>
      <c r="H200" s="49"/>
      <c r="N200" s="64"/>
    </row>
    <row r="201" spans="2:14" ht="15.75" customHeight="1">
      <c r="B201" s="51" t="s">
        <v>444</v>
      </c>
      <c r="C201" s="52"/>
      <c r="D201" s="49">
        <f t="shared" si="7"/>
        <v>1</v>
      </c>
      <c r="E201" s="49" t="s">
        <v>511</v>
      </c>
      <c r="F201" s="49">
        <v>1</v>
      </c>
      <c r="G201" s="49"/>
      <c r="H201" s="49"/>
      <c r="N201" s="64"/>
    </row>
    <row r="202" spans="2:14" ht="15.75" customHeight="1">
      <c r="B202" s="51" t="s">
        <v>445</v>
      </c>
      <c r="C202" s="52"/>
      <c r="D202" s="49">
        <f t="shared" si="7"/>
        <v>3</v>
      </c>
      <c r="E202" s="49">
        <v>1</v>
      </c>
      <c r="F202" s="49">
        <v>2</v>
      </c>
      <c r="G202" s="49"/>
      <c r="H202" s="49"/>
      <c r="N202" s="64"/>
    </row>
    <row r="203" spans="2:14" ht="15.75" customHeight="1">
      <c r="B203" s="51" t="s">
        <v>446</v>
      </c>
      <c r="C203" s="52"/>
      <c r="D203" s="49">
        <f t="shared" si="7"/>
        <v>2</v>
      </c>
      <c r="E203" s="49">
        <v>1</v>
      </c>
      <c r="F203" s="49">
        <v>1</v>
      </c>
      <c r="G203" s="49"/>
      <c r="H203" s="49"/>
      <c r="N203" s="64"/>
    </row>
    <row r="204" spans="2:14" ht="15.75" customHeight="1">
      <c r="B204" s="51" t="s">
        <v>447</v>
      </c>
      <c r="C204" s="52"/>
      <c r="D204" s="49">
        <f t="shared" si="7"/>
        <v>31</v>
      </c>
      <c r="E204" s="49">
        <v>3</v>
      </c>
      <c r="F204" s="49">
        <v>28</v>
      </c>
      <c r="G204" s="49"/>
      <c r="H204" s="49"/>
      <c r="N204" s="64"/>
    </row>
    <row r="205" spans="2:14" ht="15.75" customHeight="1">
      <c r="B205" s="51" t="s">
        <v>448</v>
      </c>
      <c r="C205" s="52"/>
      <c r="D205" s="49">
        <f t="shared" si="7"/>
        <v>2</v>
      </c>
      <c r="E205" s="49" t="s">
        <v>511</v>
      </c>
      <c r="F205" s="49">
        <v>2</v>
      </c>
      <c r="G205" s="49"/>
      <c r="H205" s="49"/>
      <c r="N205" s="64"/>
    </row>
    <row r="206" spans="2:14" ht="15.75" customHeight="1">
      <c r="B206" s="51" t="s">
        <v>449</v>
      </c>
      <c r="C206" s="52"/>
      <c r="D206" s="49" t="s">
        <v>511</v>
      </c>
      <c r="E206" s="49" t="s">
        <v>511</v>
      </c>
      <c r="F206" s="49" t="s">
        <v>511</v>
      </c>
      <c r="G206" s="49"/>
      <c r="H206" s="49"/>
      <c r="N206" s="64"/>
    </row>
    <row r="207" spans="2:14" ht="15.75" customHeight="1">
      <c r="B207" s="51" t="s">
        <v>450</v>
      </c>
      <c r="C207" s="52"/>
      <c r="D207" s="49">
        <f t="shared" si="7"/>
        <v>5</v>
      </c>
      <c r="E207" s="49" t="s">
        <v>511</v>
      </c>
      <c r="F207" s="49">
        <v>5</v>
      </c>
      <c r="G207" s="49"/>
      <c r="H207" s="49"/>
      <c r="N207" s="64"/>
    </row>
    <row r="208" spans="2:14" ht="15.75" customHeight="1">
      <c r="B208" s="51" t="s">
        <v>451</v>
      </c>
      <c r="C208" s="52"/>
      <c r="D208" s="49">
        <f t="shared" si="7"/>
        <v>8</v>
      </c>
      <c r="E208" s="49">
        <v>2</v>
      </c>
      <c r="F208" s="49">
        <v>6</v>
      </c>
      <c r="G208" s="49"/>
      <c r="H208" s="49"/>
      <c r="N208" s="64"/>
    </row>
    <row r="209" spans="2:14" ht="15.75" customHeight="1">
      <c r="B209" s="51" t="s">
        <v>452</v>
      </c>
      <c r="C209" s="52"/>
      <c r="D209" s="49">
        <f t="shared" si="7"/>
        <v>1</v>
      </c>
      <c r="E209" s="49" t="s">
        <v>511</v>
      </c>
      <c r="F209" s="49">
        <v>1</v>
      </c>
      <c r="G209" s="49"/>
      <c r="H209" s="49"/>
      <c r="N209" s="64"/>
    </row>
    <row r="210" spans="2:14" ht="15.75" customHeight="1">
      <c r="B210" s="51" t="s">
        <v>453</v>
      </c>
      <c r="C210" s="52"/>
      <c r="D210" s="49">
        <f t="shared" si="7"/>
        <v>2</v>
      </c>
      <c r="E210" s="49" t="s">
        <v>511</v>
      </c>
      <c r="F210" s="49">
        <v>2</v>
      </c>
      <c r="G210" s="49"/>
      <c r="H210" s="49"/>
      <c r="N210" s="64"/>
    </row>
    <row r="211" spans="2:14" ht="15.75" customHeight="1">
      <c r="B211" s="51" t="s">
        <v>454</v>
      </c>
      <c r="C211" s="52"/>
      <c r="D211" s="49" t="s">
        <v>511</v>
      </c>
      <c r="E211" s="49" t="s">
        <v>511</v>
      </c>
      <c r="F211" s="49" t="s">
        <v>511</v>
      </c>
      <c r="G211" s="49"/>
      <c r="H211" s="49"/>
      <c r="N211" s="64"/>
    </row>
    <row r="212" spans="2:14" ht="15.75" customHeight="1">
      <c r="B212" s="51" t="s">
        <v>455</v>
      </c>
      <c r="C212" s="52"/>
      <c r="D212" s="49">
        <f t="shared" si="7"/>
        <v>10</v>
      </c>
      <c r="E212" s="49">
        <v>2</v>
      </c>
      <c r="F212" s="49">
        <v>8</v>
      </c>
      <c r="G212" s="49"/>
      <c r="H212" s="49"/>
      <c r="N212" s="64"/>
    </row>
    <row r="213" spans="2:14" ht="15.75" customHeight="1">
      <c r="B213" s="51" t="s">
        <v>456</v>
      </c>
      <c r="C213" s="52"/>
      <c r="D213" s="49" t="s">
        <v>511</v>
      </c>
      <c r="E213" s="49" t="s">
        <v>511</v>
      </c>
      <c r="F213" s="49" t="s">
        <v>511</v>
      </c>
      <c r="G213" s="49"/>
      <c r="H213" s="49"/>
      <c r="N213" s="64"/>
    </row>
    <row r="214" spans="2:14" ht="15.75" customHeight="1">
      <c r="B214" s="51" t="s">
        <v>457</v>
      </c>
      <c r="C214" s="52"/>
      <c r="D214" s="49">
        <f t="shared" si="7"/>
        <v>1</v>
      </c>
      <c r="E214" s="49">
        <v>1</v>
      </c>
      <c r="F214" s="49" t="s">
        <v>511</v>
      </c>
      <c r="G214" s="49"/>
      <c r="H214" s="49"/>
      <c r="N214" s="64"/>
    </row>
    <row r="215" spans="2:6" ht="15.75" customHeight="1">
      <c r="B215" s="51" t="s">
        <v>458</v>
      </c>
      <c r="C215" s="52"/>
      <c r="D215" s="49">
        <f t="shared" si="7"/>
        <v>2</v>
      </c>
      <c r="E215" s="49">
        <v>1</v>
      </c>
      <c r="F215" s="49">
        <v>1</v>
      </c>
    </row>
    <row r="216" spans="2:8" ht="15.75" customHeight="1">
      <c r="B216" s="51" t="s">
        <v>459</v>
      </c>
      <c r="C216" s="66"/>
      <c r="D216" s="49">
        <f t="shared" si="7"/>
        <v>1</v>
      </c>
      <c r="E216" s="49" t="s">
        <v>511</v>
      </c>
      <c r="F216" s="49">
        <v>1</v>
      </c>
      <c r="G216" s="67"/>
      <c r="H216" s="67"/>
    </row>
    <row r="217" spans="2:6" ht="15.75" customHeight="1">
      <c r="B217" s="51" t="s">
        <v>460</v>
      </c>
      <c r="C217" s="66"/>
      <c r="D217" s="49">
        <f t="shared" si="7"/>
        <v>4</v>
      </c>
      <c r="E217" s="49">
        <v>1</v>
      </c>
      <c r="F217" s="49">
        <v>3</v>
      </c>
    </row>
    <row r="218" spans="2:6" ht="15.75" customHeight="1">
      <c r="B218" s="51" t="s">
        <v>461</v>
      </c>
      <c r="C218" s="66"/>
      <c r="D218" s="49">
        <f t="shared" si="7"/>
        <v>1</v>
      </c>
      <c r="E218" s="49" t="s">
        <v>511</v>
      </c>
      <c r="F218" s="49">
        <v>1</v>
      </c>
    </row>
    <row r="219" spans="2:6" ht="15.75" customHeight="1">
      <c r="B219" s="51" t="s">
        <v>462</v>
      </c>
      <c r="C219" s="66"/>
      <c r="D219" s="49">
        <f>SUM(E219:F219)</f>
        <v>1</v>
      </c>
      <c r="E219" s="49" t="s">
        <v>511</v>
      </c>
      <c r="F219" s="49">
        <v>1</v>
      </c>
    </row>
    <row r="220" spans="2:6" ht="13.5">
      <c r="B220" s="51"/>
      <c r="C220" s="66"/>
      <c r="D220" s="49"/>
      <c r="E220" s="49"/>
      <c r="F220" s="49"/>
    </row>
    <row r="221" spans="2:13" ht="14.25" thickBot="1">
      <c r="B221" s="55" t="s">
        <v>463</v>
      </c>
      <c r="C221" s="68"/>
      <c r="D221" s="69">
        <f>SUM(E221:F221)</f>
        <v>2445</v>
      </c>
      <c r="E221" s="69">
        <v>391</v>
      </c>
      <c r="F221" s="69">
        <v>2054</v>
      </c>
      <c r="G221" s="7"/>
      <c r="H221" s="21"/>
      <c r="I221" s="21"/>
      <c r="J221" s="21"/>
      <c r="K221" s="21"/>
      <c r="L221" s="21"/>
      <c r="M221" s="21"/>
    </row>
    <row r="222" spans="2:6" ht="13.5">
      <c r="B222" s="70" t="s">
        <v>504</v>
      </c>
      <c r="C222" s="71"/>
      <c r="D222" s="49"/>
      <c r="E222" s="49"/>
      <c r="F222" s="49"/>
    </row>
    <row r="223" ht="13.5">
      <c r="B223" s="6" t="s">
        <v>514</v>
      </c>
    </row>
  </sheetData>
  <sheetProtection/>
  <mergeCells count="13">
    <mergeCell ref="F148:G148"/>
    <mergeCell ref="H148:J148"/>
    <mergeCell ref="F196:G196"/>
    <mergeCell ref="B148:C148"/>
    <mergeCell ref="B196:C196"/>
    <mergeCell ref="B6:C6"/>
    <mergeCell ref="F6:G6"/>
    <mergeCell ref="H6:J6"/>
    <mergeCell ref="B52:C52"/>
    <mergeCell ref="B100:C100"/>
    <mergeCell ref="H52:J52"/>
    <mergeCell ref="H100:J100"/>
    <mergeCell ref="F100:G100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evenHeader>&amp;R &amp;8第7　商業</evenHeader>
  </headerFooter>
  <rowBreaks count="4" manualBreakCount="4">
    <brk id="51" max="255" man="1"/>
    <brk id="99" max="255" man="1"/>
    <brk id="147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Administrator</cp:lastModifiedBy>
  <cp:lastPrinted>2021-03-02T14:05:01Z</cp:lastPrinted>
  <dcterms:created xsi:type="dcterms:W3CDTF">1998-07-03T00:57:20Z</dcterms:created>
  <dcterms:modified xsi:type="dcterms:W3CDTF">2021-04-21T08:35:53Z</dcterms:modified>
  <cp:category/>
  <cp:version/>
  <cp:contentType/>
  <cp:contentStatus/>
</cp:coreProperties>
</file>