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指定関係\介護保険\01 様式\00 申請書・付表・参考様式\00 様式例 【国】\20231221_国標準様式（令和6年4月1日施行）\03 標準様式\勤務表\"/>
    </mc:Choice>
  </mc:AlternateContent>
  <bookViews>
    <workbookView xWindow="-105" yWindow="-105" windowWidth="23250" windowHeight="12570" tabRatio="874" activeTab="3"/>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M224" i="21"/>
  <c r="AE223" i="21"/>
  <c r="O223" i="21"/>
  <c r="AC225" i="21"/>
  <c r="AE222" i="21"/>
  <c r="O222" i="21"/>
  <c r="M225" i="21"/>
  <c r="AC223" i="21"/>
  <c r="M223" i="21"/>
  <c r="AC224"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88" i="20"/>
  <c r="BH88" i="20" s="1"/>
  <c r="BF136" i="20"/>
  <c r="BH136" i="20" s="1"/>
  <c r="BF168" i="20"/>
  <c r="BH168" i="20" s="1"/>
  <c r="L44" i="19"/>
  <c r="AI225" i="20"/>
  <c r="S225" i="20"/>
  <c r="Q224" i="20"/>
  <c r="AI224" i="20"/>
  <c r="S224" i="20"/>
  <c r="AI223" i="20"/>
  <c r="S223" i="20"/>
  <c r="AI222" i="20"/>
  <c r="S222" i="20"/>
  <c r="Q225" i="20"/>
  <c r="AG225" i="20"/>
  <c r="AG224" i="20"/>
  <c r="AG223" i="20"/>
  <c r="Q223" i="20"/>
  <c r="AG222" i="20"/>
  <c r="Q222" i="20"/>
  <c r="BF104" i="20"/>
  <c r="BH104" i="20" s="1"/>
  <c r="BF200" i="20"/>
  <c r="BH200" i="20" s="1"/>
  <c r="BF120" i="20"/>
  <c r="BH120"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4" i="10"/>
  <c r="Q85" i="10"/>
  <c r="Q84" i="10"/>
  <c r="S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A72" i="10" l="1"/>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<sst xmlns="http://schemas.openxmlformats.org/spreadsheetml/2006/main" count="2262" uniqueCount="327">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</sst>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6.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4.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view="pageBreakPreview" zoomScale="45" zoomScaleNormal="55" zoomScaleSheetLayoutView="45" workbookViewId="0">
      <selection activeCell="C17" sqref="C17:C18"/>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326</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v>36</v>
      </c>
      <c r="BJ10" s="23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274</v>
      </c>
      <c r="D12" s="256" t="s">
        <v>275</v>
      </c>
      <c r="E12" s="274"/>
      <c r="F12" s="275"/>
      <c r="G12" s="256" t="s">
        <v>276</v>
      </c>
      <c r="H12" s="282"/>
      <c r="I12" s="144"/>
      <c r="J12" s="145"/>
      <c r="K12" s="144"/>
      <c r="L12" s="145"/>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
      <c r="B19" s="394">
        <f>B17+1</f>
        <v>2</v>
      </c>
      <c r="C19" s="304"/>
      <c r="D19" s="306"/>
      <c r="E19" s="242"/>
      <c r="F19" s="307"/>
      <c r="G19" s="231" t="s">
        <v>101</v>
      </c>
      <c r="H19" s="232"/>
      <c r="I19" s="165"/>
      <c r="J19" s="166"/>
      <c r="K19" s="165"/>
      <c r="L19" s="166"/>
      <c r="M19" s="325" t="s">
        <v>100</v>
      </c>
      <c r="N19" s="326"/>
      <c r="O19" s="331" t="s">
        <v>101</v>
      </c>
      <c r="P19" s="332"/>
      <c r="Q19" s="332"/>
      <c r="R19" s="232"/>
      <c r="S19" s="355" t="s">
        <v>167</v>
      </c>
      <c r="T19" s="356"/>
      <c r="U19" s="356"/>
      <c r="V19" s="356"/>
      <c r="W19" s="357"/>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
      <c r="B21" s="394">
        <f>B19+1</f>
        <v>3</v>
      </c>
      <c r="C21" s="304"/>
      <c r="D21" s="306"/>
      <c r="E21" s="242"/>
      <c r="F21" s="307"/>
      <c r="G21" s="231" t="s">
        <v>102</v>
      </c>
      <c r="H21" s="232"/>
      <c r="I21" s="163"/>
      <c r="J21" s="164"/>
      <c r="K21" s="163"/>
      <c r="L21" s="164"/>
      <c r="M21" s="325" t="s">
        <v>89</v>
      </c>
      <c r="N21" s="326"/>
      <c r="O21" s="331" t="s">
        <v>108</v>
      </c>
      <c r="P21" s="332"/>
      <c r="Q21" s="332"/>
      <c r="R21" s="232"/>
      <c r="S21" s="355" t="s">
        <v>168</v>
      </c>
      <c r="T21" s="356"/>
      <c r="U21" s="356"/>
      <c r="V21" s="356"/>
      <c r="W21" s="357"/>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
      <c r="B23" s="394">
        <f>B21+1</f>
        <v>4</v>
      </c>
      <c r="C23" s="304"/>
      <c r="D23" s="306"/>
      <c r="E23" s="242"/>
      <c r="F23" s="307"/>
      <c r="G23" s="231" t="s">
        <v>106</v>
      </c>
      <c r="H23" s="232"/>
      <c r="I23" s="163"/>
      <c r="J23" s="164"/>
      <c r="K23" s="163"/>
      <c r="L23" s="164"/>
      <c r="M23" s="325" t="s">
        <v>141</v>
      </c>
      <c r="N23" s="326"/>
      <c r="O23" s="331" t="s">
        <v>119</v>
      </c>
      <c r="P23" s="332"/>
      <c r="Q23" s="332"/>
      <c r="R23" s="232"/>
      <c r="S23" s="355" t="s">
        <v>169</v>
      </c>
      <c r="T23" s="356"/>
      <c r="U23" s="356"/>
      <c r="V23" s="356"/>
      <c r="W23" s="357"/>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309"/>
      <c r="BG23" s="310"/>
      <c r="BH23" s="311"/>
      <c r="BI23" s="312"/>
      <c r="BJ23" s="333" t="s">
        <v>223</v>
      </c>
      <c r="BK23" s="334"/>
      <c r="BL23" s="334"/>
      <c r="BM23" s="334"/>
      <c r="BN23" s="335"/>
    </row>
    <row r="24" spans="2:66" ht="20.25" customHeight="1" x14ac:dyDescent="0.4">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
      <c r="B25" s="394">
        <f>B23+1</f>
        <v>5</v>
      </c>
      <c r="C25" s="304"/>
      <c r="D25" s="306"/>
      <c r="E25" s="242"/>
      <c r="F25" s="307"/>
      <c r="G25" s="231" t="s">
        <v>105</v>
      </c>
      <c r="H25" s="232"/>
      <c r="I25" s="163"/>
      <c r="J25" s="164"/>
      <c r="K25" s="163"/>
      <c r="L25" s="164"/>
      <c r="M25" s="325" t="s">
        <v>100</v>
      </c>
      <c r="N25" s="326"/>
      <c r="O25" s="331" t="s">
        <v>115</v>
      </c>
      <c r="P25" s="332"/>
      <c r="Q25" s="332"/>
      <c r="R25" s="232"/>
      <c r="S25" s="355" t="s">
        <v>170</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
      <c r="B27" s="394">
        <f>B25+1</f>
        <v>6</v>
      </c>
      <c r="C27" s="304"/>
      <c r="D27" s="306"/>
      <c r="E27" s="242"/>
      <c r="F27" s="307"/>
      <c r="G27" s="231" t="s">
        <v>71</v>
      </c>
      <c r="H27" s="232"/>
      <c r="I27" s="163"/>
      <c r="J27" s="164"/>
      <c r="K27" s="163"/>
      <c r="L27" s="164"/>
      <c r="M27" s="325" t="s">
        <v>89</v>
      </c>
      <c r="N27" s="326"/>
      <c r="O27" s="331" t="s">
        <v>71</v>
      </c>
      <c r="P27" s="332"/>
      <c r="Q27" s="332"/>
      <c r="R27" s="232"/>
      <c r="S27" s="355" t="s">
        <v>270</v>
      </c>
      <c r="T27" s="356"/>
      <c r="U27" s="356"/>
      <c r="V27" s="356"/>
      <c r="W27" s="357"/>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
      <c r="B29" s="394">
        <f>B27+1</f>
        <v>7</v>
      </c>
      <c r="C29" s="304"/>
      <c r="D29" s="306"/>
      <c r="E29" s="242"/>
      <c r="F29" s="307"/>
      <c r="G29" s="231" t="s">
        <v>103</v>
      </c>
      <c r="H29" s="232"/>
      <c r="I29" s="163"/>
      <c r="J29" s="164"/>
      <c r="K29" s="163"/>
      <c r="L29" s="164"/>
      <c r="M29" s="325" t="s">
        <v>141</v>
      </c>
      <c r="N29" s="326"/>
      <c r="O29" s="331" t="s">
        <v>112</v>
      </c>
      <c r="P29" s="332"/>
      <c r="Q29" s="332"/>
      <c r="R29" s="232"/>
      <c r="S29" s="355" t="s">
        <v>169</v>
      </c>
      <c r="T29" s="356"/>
      <c r="U29" s="356"/>
      <c r="V29" s="356"/>
      <c r="W29" s="357"/>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309"/>
      <c r="BG29" s="310"/>
      <c r="BH29" s="311"/>
      <c r="BI29" s="312"/>
      <c r="BJ29" s="333" t="s">
        <v>224</v>
      </c>
      <c r="BK29" s="334"/>
      <c r="BL29" s="334"/>
      <c r="BM29" s="334"/>
      <c r="BN29" s="335"/>
    </row>
    <row r="30" spans="2:66" ht="20.25" customHeight="1" x14ac:dyDescent="0.4">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
      <c r="B31" s="394">
        <f>B29+1</f>
        <v>8</v>
      </c>
      <c r="C31" s="304"/>
      <c r="D31" s="306"/>
      <c r="E31" s="242"/>
      <c r="F31" s="307"/>
      <c r="G31" s="231" t="s">
        <v>103</v>
      </c>
      <c r="H31" s="232"/>
      <c r="I31" s="163"/>
      <c r="J31" s="164"/>
      <c r="K31" s="163"/>
      <c r="L31" s="164"/>
      <c r="M31" s="325" t="s">
        <v>89</v>
      </c>
      <c r="N31" s="326"/>
      <c r="O31" s="331" t="s">
        <v>112</v>
      </c>
      <c r="P31" s="332"/>
      <c r="Q31" s="332"/>
      <c r="R31" s="232"/>
      <c r="S31" s="355" t="s">
        <v>171</v>
      </c>
      <c r="T31" s="356"/>
      <c r="U31" s="356"/>
      <c r="V31" s="356"/>
      <c r="W31" s="357"/>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
      <c r="B33" s="394">
        <f>B31+1</f>
        <v>9</v>
      </c>
      <c r="C33" s="304"/>
      <c r="D33" s="306"/>
      <c r="E33" s="242"/>
      <c r="F33" s="307"/>
      <c r="G33" s="231" t="s">
        <v>103</v>
      </c>
      <c r="H33" s="232"/>
      <c r="I33" s="163"/>
      <c r="J33" s="164"/>
      <c r="K33" s="163"/>
      <c r="L33" s="164"/>
      <c r="M33" s="325" t="s">
        <v>89</v>
      </c>
      <c r="N33" s="326"/>
      <c r="O33" s="331" t="s">
        <v>112</v>
      </c>
      <c r="P33" s="332"/>
      <c r="Q33" s="332"/>
      <c r="R33" s="232"/>
      <c r="S33" s="355" t="s">
        <v>172</v>
      </c>
      <c r="T33" s="356"/>
      <c r="U33" s="356"/>
      <c r="V33" s="356"/>
      <c r="W33" s="357"/>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
      <c r="B35" s="394">
        <f>B33+1</f>
        <v>10</v>
      </c>
      <c r="C35" s="304" t="s">
        <v>131</v>
      </c>
      <c r="D35" s="306" t="s">
        <v>160</v>
      </c>
      <c r="E35" s="242"/>
      <c r="F35" s="307"/>
      <c r="G35" s="231" t="s">
        <v>104</v>
      </c>
      <c r="H35" s="232"/>
      <c r="I35" s="163"/>
      <c r="J35" s="164"/>
      <c r="K35" s="163"/>
      <c r="L35" s="164"/>
      <c r="M35" s="325" t="s">
        <v>89</v>
      </c>
      <c r="N35" s="326"/>
      <c r="O35" s="331" t="s">
        <v>19</v>
      </c>
      <c r="P35" s="332"/>
      <c r="Q35" s="332"/>
      <c r="R35" s="232"/>
      <c r="S35" s="355" t="s">
        <v>173</v>
      </c>
      <c r="T35" s="356"/>
      <c r="U35" s="356"/>
      <c r="V35" s="356"/>
      <c r="W35" s="357"/>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
      <c r="B37" s="394">
        <f>B35+1</f>
        <v>11</v>
      </c>
      <c r="C37" s="304"/>
      <c r="D37" s="306" t="s">
        <v>160</v>
      </c>
      <c r="E37" s="242"/>
      <c r="F37" s="307"/>
      <c r="G37" s="231" t="s">
        <v>104</v>
      </c>
      <c r="H37" s="232"/>
      <c r="I37" s="163"/>
      <c r="J37" s="164"/>
      <c r="K37" s="163"/>
      <c r="L37" s="164"/>
      <c r="M37" s="325" t="s">
        <v>89</v>
      </c>
      <c r="N37" s="326"/>
      <c r="O37" s="331" t="s">
        <v>90</v>
      </c>
      <c r="P37" s="332"/>
      <c r="Q37" s="332"/>
      <c r="R37" s="232"/>
      <c r="S37" s="355" t="s">
        <v>174</v>
      </c>
      <c r="T37" s="356"/>
      <c r="U37" s="356"/>
      <c r="V37" s="356"/>
      <c r="W37" s="357"/>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
      <c r="B39" s="394">
        <f>B37+1</f>
        <v>12</v>
      </c>
      <c r="C39" s="304"/>
      <c r="D39" s="306" t="s">
        <v>160</v>
      </c>
      <c r="E39" s="242"/>
      <c r="F39" s="307"/>
      <c r="G39" s="231" t="s">
        <v>104</v>
      </c>
      <c r="H39" s="232"/>
      <c r="I39" s="163"/>
      <c r="J39" s="164"/>
      <c r="K39" s="163"/>
      <c r="L39" s="164"/>
      <c r="M39" s="325" t="s">
        <v>89</v>
      </c>
      <c r="N39" s="326"/>
      <c r="O39" s="331" t="s">
        <v>90</v>
      </c>
      <c r="P39" s="332"/>
      <c r="Q39" s="332"/>
      <c r="R39" s="232"/>
      <c r="S39" s="355" t="s">
        <v>175</v>
      </c>
      <c r="T39" s="356"/>
      <c r="U39" s="356"/>
      <c r="V39" s="356"/>
      <c r="W39" s="357"/>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
      <c r="B41" s="394">
        <f>B39+1</f>
        <v>13</v>
      </c>
      <c r="C41" s="304"/>
      <c r="D41" s="306" t="s">
        <v>160</v>
      </c>
      <c r="E41" s="242"/>
      <c r="F41" s="307"/>
      <c r="G41" s="231" t="s">
        <v>104</v>
      </c>
      <c r="H41" s="232"/>
      <c r="I41" s="163"/>
      <c r="J41" s="164"/>
      <c r="K41" s="163"/>
      <c r="L41" s="164"/>
      <c r="M41" s="325" t="s">
        <v>89</v>
      </c>
      <c r="N41" s="326"/>
      <c r="O41" s="331" t="s">
        <v>90</v>
      </c>
      <c r="P41" s="332"/>
      <c r="Q41" s="332"/>
      <c r="R41" s="232"/>
      <c r="S41" s="355" t="s">
        <v>176</v>
      </c>
      <c r="T41" s="356"/>
      <c r="U41" s="356"/>
      <c r="V41" s="356"/>
      <c r="W41" s="357"/>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
      <c r="B43" s="394">
        <f>B41+1</f>
        <v>14</v>
      </c>
      <c r="C43" s="304"/>
      <c r="D43" s="306" t="s">
        <v>160</v>
      </c>
      <c r="E43" s="242"/>
      <c r="F43" s="307"/>
      <c r="G43" s="231" t="s">
        <v>104</v>
      </c>
      <c r="H43" s="232"/>
      <c r="I43" s="163"/>
      <c r="J43" s="164"/>
      <c r="K43" s="163"/>
      <c r="L43" s="164"/>
      <c r="M43" s="325" t="s">
        <v>100</v>
      </c>
      <c r="N43" s="326"/>
      <c r="O43" s="331" t="s">
        <v>90</v>
      </c>
      <c r="P43" s="332"/>
      <c r="Q43" s="332"/>
      <c r="R43" s="232"/>
      <c r="S43" s="355" t="s">
        <v>177</v>
      </c>
      <c r="T43" s="356"/>
      <c r="U43" s="356"/>
      <c r="V43" s="356"/>
      <c r="W43" s="357"/>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
      <c r="B45" s="394">
        <f>B43+1</f>
        <v>15</v>
      </c>
      <c r="C45" s="304" t="s">
        <v>163</v>
      </c>
      <c r="D45" s="306" t="s">
        <v>161</v>
      </c>
      <c r="E45" s="242"/>
      <c r="F45" s="307"/>
      <c r="G45" s="231" t="s">
        <v>104</v>
      </c>
      <c r="H45" s="232"/>
      <c r="I45" s="163"/>
      <c r="J45" s="164"/>
      <c r="K45" s="163"/>
      <c r="L45" s="164"/>
      <c r="M45" s="325" t="s">
        <v>89</v>
      </c>
      <c r="N45" s="326"/>
      <c r="O45" s="331" t="s">
        <v>19</v>
      </c>
      <c r="P45" s="332"/>
      <c r="Q45" s="332"/>
      <c r="R45" s="232"/>
      <c r="S45" s="355" t="s">
        <v>178</v>
      </c>
      <c r="T45" s="356"/>
      <c r="U45" s="356"/>
      <c r="V45" s="356"/>
      <c r="W45" s="357"/>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
      <c r="B47" s="394">
        <f>B45+1</f>
        <v>16</v>
      </c>
      <c r="C47" s="304"/>
      <c r="D47" s="306" t="s">
        <v>161</v>
      </c>
      <c r="E47" s="242"/>
      <c r="F47" s="307"/>
      <c r="G47" s="231" t="s">
        <v>104</v>
      </c>
      <c r="H47" s="232"/>
      <c r="I47" s="163"/>
      <c r="J47" s="164"/>
      <c r="K47" s="163"/>
      <c r="L47" s="164"/>
      <c r="M47" s="325" t="s">
        <v>89</v>
      </c>
      <c r="N47" s="326"/>
      <c r="O47" s="331" t="s">
        <v>90</v>
      </c>
      <c r="P47" s="332"/>
      <c r="Q47" s="332"/>
      <c r="R47" s="232"/>
      <c r="S47" s="355" t="s">
        <v>179</v>
      </c>
      <c r="T47" s="356"/>
      <c r="U47" s="356"/>
      <c r="V47" s="356"/>
      <c r="W47" s="357"/>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
      <c r="B49" s="394">
        <f>B47+1</f>
        <v>17</v>
      </c>
      <c r="C49" s="304"/>
      <c r="D49" s="306" t="s">
        <v>161</v>
      </c>
      <c r="E49" s="242"/>
      <c r="F49" s="307"/>
      <c r="G49" s="231" t="s">
        <v>104</v>
      </c>
      <c r="H49" s="232"/>
      <c r="I49" s="163"/>
      <c r="J49" s="164"/>
      <c r="K49" s="163"/>
      <c r="L49" s="164"/>
      <c r="M49" s="325" t="s">
        <v>89</v>
      </c>
      <c r="N49" s="326"/>
      <c r="O49" s="331" t="s">
        <v>90</v>
      </c>
      <c r="P49" s="332"/>
      <c r="Q49" s="332"/>
      <c r="R49" s="232"/>
      <c r="S49" s="355" t="s">
        <v>180</v>
      </c>
      <c r="T49" s="356"/>
      <c r="U49" s="356"/>
      <c r="V49" s="356"/>
      <c r="W49" s="357"/>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
      <c r="B51" s="394">
        <f>B49+1</f>
        <v>18</v>
      </c>
      <c r="C51" s="304"/>
      <c r="D51" s="306" t="s">
        <v>166</v>
      </c>
      <c r="E51" s="242"/>
      <c r="F51" s="307"/>
      <c r="G51" s="231" t="s">
        <v>104</v>
      </c>
      <c r="H51" s="232"/>
      <c r="I51" s="163"/>
      <c r="J51" s="164"/>
      <c r="K51" s="163"/>
      <c r="L51" s="164"/>
      <c r="M51" s="325" t="s">
        <v>89</v>
      </c>
      <c r="N51" s="326"/>
      <c r="O51" s="331" t="s">
        <v>90</v>
      </c>
      <c r="P51" s="332"/>
      <c r="Q51" s="332"/>
      <c r="R51" s="232"/>
      <c r="S51" s="355" t="s">
        <v>181</v>
      </c>
      <c r="T51" s="356"/>
      <c r="U51" s="356"/>
      <c r="V51" s="356"/>
      <c r="W51" s="357"/>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
      <c r="B53" s="394">
        <f>B51+1</f>
        <v>19</v>
      </c>
      <c r="C53" s="304"/>
      <c r="D53" s="306" t="s">
        <v>161</v>
      </c>
      <c r="E53" s="242"/>
      <c r="F53" s="307"/>
      <c r="G53" s="231" t="s">
        <v>104</v>
      </c>
      <c r="H53" s="232"/>
      <c r="I53" s="165"/>
      <c r="J53" s="166"/>
      <c r="K53" s="165"/>
      <c r="L53" s="166"/>
      <c r="M53" s="325" t="s">
        <v>100</v>
      </c>
      <c r="N53" s="326"/>
      <c r="O53" s="331" t="s">
        <v>90</v>
      </c>
      <c r="P53" s="332"/>
      <c r="Q53" s="332"/>
      <c r="R53" s="232"/>
      <c r="S53" s="355" t="s">
        <v>182</v>
      </c>
      <c r="T53" s="356"/>
      <c r="U53" s="356"/>
      <c r="V53" s="356"/>
      <c r="W53" s="357"/>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
      <c r="B55" s="394">
        <f>B53+1</f>
        <v>20</v>
      </c>
      <c r="C55" s="304" t="s">
        <v>131</v>
      </c>
      <c r="D55" s="306" t="s">
        <v>164</v>
      </c>
      <c r="E55" s="242"/>
      <c r="F55" s="307"/>
      <c r="G55" s="231" t="s">
        <v>104</v>
      </c>
      <c r="H55" s="232"/>
      <c r="I55" s="165"/>
      <c r="J55" s="166"/>
      <c r="K55" s="165"/>
      <c r="L55" s="166"/>
      <c r="M55" s="325" t="s">
        <v>89</v>
      </c>
      <c r="N55" s="326"/>
      <c r="O55" s="331" t="s">
        <v>19</v>
      </c>
      <c r="P55" s="332"/>
      <c r="Q55" s="332"/>
      <c r="R55" s="232"/>
      <c r="S55" s="355" t="s">
        <v>183</v>
      </c>
      <c r="T55" s="356"/>
      <c r="U55" s="356"/>
      <c r="V55" s="356"/>
      <c r="W55" s="357"/>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
      <c r="B57" s="394">
        <f>B55+1</f>
        <v>21</v>
      </c>
      <c r="C57" s="304"/>
      <c r="D57" s="306" t="s">
        <v>164</v>
      </c>
      <c r="E57" s="242"/>
      <c r="F57" s="307"/>
      <c r="G57" s="231" t="s">
        <v>104</v>
      </c>
      <c r="H57" s="232"/>
      <c r="I57" s="163"/>
      <c r="J57" s="164"/>
      <c r="K57" s="163"/>
      <c r="L57" s="164"/>
      <c r="M57" s="325" t="s">
        <v>89</v>
      </c>
      <c r="N57" s="326"/>
      <c r="O57" s="331" t="s">
        <v>90</v>
      </c>
      <c r="P57" s="332"/>
      <c r="Q57" s="332"/>
      <c r="R57" s="232"/>
      <c r="S57" s="355" t="s">
        <v>184</v>
      </c>
      <c r="T57" s="356"/>
      <c r="U57" s="356"/>
      <c r="V57" s="356"/>
      <c r="W57" s="357"/>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
      <c r="B59" s="394">
        <f>B57+1</f>
        <v>22</v>
      </c>
      <c r="C59" s="304"/>
      <c r="D59" s="306" t="s">
        <v>164</v>
      </c>
      <c r="E59" s="242"/>
      <c r="F59" s="307"/>
      <c r="G59" s="231" t="s">
        <v>104</v>
      </c>
      <c r="H59" s="232"/>
      <c r="I59" s="163"/>
      <c r="J59" s="164"/>
      <c r="K59" s="163"/>
      <c r="L59" s="164"/>
      <c r="M59" s="325" t="s">
        <v>89</v>
      </c>
      <c r="N59" s="326"/>
      <c r="O59" s="331" t="s">
        <v>90</v>
      </c>
      <c r="P59" s="332"/>
      <c r="Q59" s="332"/>
      <c r="R59" s="232"/>
      <c r="S59" s="355" t="s">
        <v>185</v>
      </c>
      <c r="T59" s="356"/>
      <c r="U59" s="356"/>
      <c r="V59" s="356"/>
      <c r="W59" s="357"/>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
      <c r="B61" s="394">
        <f>B59+1</f>
        <v>23</v>
      </c>
      <c r="C61" s="304"/>
      <c r="D61" s="306" t="s">
        <v>164</v>
      </c>
      <c r="E61" s="242"/>
      <c r="F61" s="307"/>
      <c r="G61" s="231" t="s">
        <v>104</v>
      </c>
      <c r="H61" s="232"/>
      <c r="I61" s="163"/>
      <c r="J61" s="164"/>
      <c r="K61" s="163"/>
      <c r="L61" s="164"/>
      <c r="M61" s="325" t="s">
        <v>89</v>
      </c>
      <c r="N61" s="326"/>
      <c r="O61" s="331" t="s">
        <v>90</v>
      </c>
      <c r="P61" s="332"/>
      <c r="Q61" s="332"/>
      <c r="R61" s="232"/>
      <c r="S61" s="355" t="s">
        <v>186</v>
      </c>
      <c r="T61" s="356"/>
      <c r="U61" s="356"/>
      <c r="V61" s="356"/>
      <c r="W61" s="357"/>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
      <c r="B63" s="394">
        <f>B61+1</f>
        <v>24</v>
      </c>
      <c r="C63" s="304"/>
      <c r="D63" s="306" t="s">
        <v>164</v>
      </c>
      <c r="E63" s="242"/>
      <c r="F63" s="307"/>
      <c r="G63" s="231" t="s">
        <v>104</v>
      </c>
      <c r="H63" s="232"/>
      <c r="I63" s="163"/>
      <c r="J63" s="164"/>
      <c r="K63" s="163"/>
      <c r="L63" s="164"/>
      <c r="M63" s="325" t="s">
        <v>100</v>
      </c>
      <c r="N63" s="326"/>
      <c r="O63" s="331" t="s">
        <v>90</v>
      </c>
      <c r="P63" s="332"/>
      <c r="Q63" s="332"/>
      <c r="R63" s="232"/>
      <c r="S63" s="355" t="s">
        <v>187</v>
      </c>
      <c r="T63" s="356"/>
      <c r="U63" s="356"/>
      <c r="V63" s="356"/>
      <c r="W63" s="357"/>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
      <c r="B65" s="394">
        <f>B63+1</f>
        <v>25</v>
      </c>
      <c r="C65" s="304" t="s">
        <v>163</v>
      </c>
      <c r="D65" s="306" t="s">
        <v>165</v>
      </c>
      <c r="E65" s="242"/>
      <c r="F65" s="307"/>
      <c r="G65" s="231" t="s">
        <v>104</v>
      </c>
      <c r="H65" s="232"/>
      <c r="I65" s="163"/>
      <c r="J65" s="164"/>
      <c r="K65" s="163"/>
      <c r="L65" s="164"/>
      <c r="M65" s="325" t="s">
        <v>89</v>
      </c>
      <c r="N65" s="326"/>
      <c r="O65" s="331" t="s">
        <v>19</v>
      </c>
      <c r="P65" s="332"/>
      <c r="Q65" s="332"/>
      <c r="R65" s="232"/>
      <c r="S65" s="355" t="s">
        <v>188</v>
      </c>
      <c r="T65" s="356"/>
      <c r="U65" s="356"/>
      <c r="V65" s="356"/>
      <c r="W65" s="357"/>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
      <c r="B67" s="394">
        <f>B65+1</f>
        <v>26</v>
      </c>
      <c r="C67" s="304"/>
      <c r="D67" s="306" t="s">
        <v>165</v>
      </c>
      <c r="E67" s="242"/>
      <c r="F67" s="307"/>
      <c r="G67" s="231" t="s">
        <v>104</v>
      </c>
      <c r="H67" s="232"/>
      <c r="I67" s="163"/>
      <c r="J67" s="164"/>
      <c r="K67" s="163"/>
      <c r="L67" s="164"/>
      <c r="M67" s="325" t="s">
        <v>89</v>
      </c>
      <c r="N67" s="326"/>
      <c r="O67" s="331" t="s">
        <v>90</v>
      </c>
      <c r="P67" s="332"/>
      <c r="Q67" s="332"/>
      <c r="R67" s="232"/>
      <c r="S67" s="355" t="s">
        <v>189</v>
      </c>
      <c r="T67" s="356"/>
      <c r="U67" s="356"/>
      <c r="V67" s="356"/>
      <c r="W67" s="357"/>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
      <c r="B69" s="394">
        <f>B67+1</f>
        <v>27</v>
      </c>
      <c r="C69" s="304"/>
      <c r="D69" s="306" t="s">
        <v>165</v>
      </c>
      <c r="E69" s="242"/>
      <c r="F69" s="307"/>
      <c r="G69" s="231" t="s">
        <v>104</v>
      </c>
      <c r="H69" s="232"/>
      <c r="I69" s="163"/>
      <c r="J69" s="164"/>
      <c r="K69" s="163"/>
      <c r="L69" s="164"/>
      <c r="M69" s="325" t="s">
        <v>89</v>
      </c>
      <c r="N69" s="326"/>
      <c r="O69" s="331" t="s">
        <v>90</v>
      </c>
      <c r="P69" s="332"/>
      <c r="Q69" s="332"/>
      <c r="R69" s="232"/>
      <c r="S69" s="355" t="s">
        <v>190</v>
      </c>
      <c r="T69" s="356"/>
      <c r="U69" s="356"/>
      <c r="V69" s="356"/>
      <c r="W69" s="357"/>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
      <c r="B71" s="394">
        <f>B69+1</f>
        <v>28</v>
      </c>
      <c r="C71" s="304"/>
      <c r="D71" s="306" t="s">
        <v>165</v>
      </c>
      <c r="E71" s="242"/>
      <c r="F71" s="307"/>
      <c r="G71" s="231" t="s">
        <v>104</v>
      </c>
      <c r="H71" s="232"/>
      <c r="I71" s="163"/>
      <c r="J71" s="164"/>
      <c r="K71" s="163"/>
      <c r="L71" s="164"/>
      <c r="M71" s="325" t="s">
        <v>89</v>
      </c>
      <c r="N71" s="326"/>
      <c r="O71" s="331" t="s">
        <v>90</v>
      </c>
      <c r="P71" s="332"/>
      <c r="Q71" s="332"/>
      <c r="R71" s="232"/>
      <c r="S71" s="355" t="s">
        <v>191</v>
      </c>
      <c r="T71" s="356"/>
      <c r="U71" s="356"/>
      <c r="V71" s="356"/>
      <c r="W71" s="357"/>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
      <c r="B73" s="394">
        <f>B71+1</f>
        <v>29</v>
      </c>
      <c r="C73" s="304"/>
      <c r="D73" s="306" t="s">
        <v>165</v>
      </c>
      <c r="E73" s="242"/>
      <c r="F73" s="307"/>
      <c r="G73" s="231" t="s">
        <v>104</v>
      </c>
      <c r="H73" s="232"/>
      <c r="I73" s="163"/>
      <c r="J73" s="164"/>
      <c r="K73" s="163"/>
      <c r="L73" s="164"/>
      <c r="M73" s="325" t="s">
        <v>100</v>
      </c>
      <c r="N73" s="326"/>
      <c r="O73" s="331" t="s">
        <v>90</v>
      </c>
      <c r="P73" s="332"/>
      <c r="Q73" s="332"/>
      <c r="R73" s="232"/>
      <c r="S73" s="355" t="s">
        <v>192</v>
      </c>
      <c r="T73" s="356"/>
      <c r="U73" s="356"/>
      <c r="V73" s="356"/>
      <c r="W73" s="357"/>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4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
      <c r="B80" s="49"/>
      <c r="C80" s="49"/>
      <c r="D80" s="49"/>
      <c r="E80" s="49"/>
      <c r="F80" s="49"/>
      <c r="G80" s="69"/>
      <c r="H80" s="69"/>
      <c r="I80" s="69"/>
      <c r="J80" s="69"/>
      <c r="K80" s="69"/>
      <c r="L80" s="69"/>
      <c r="M80" s="124"/>
      <c r="N80" s="125"/>
      <c r="O80" s="347" t="s">
        <v>132</v>
      </c>
      <c r="P80" s="347"/>
      <c r="Q80" s="347" t="s">
        <v>133</v>
      </c>
      <c r="R80" s="347"/>
      <c r="S80" s="347"/>
      <c r="T80" s="347"/>
      <c r="U80" s="125"/>
      <c r="V80" s="346" t="s">
        <v>134</v>
      </c>
      <c r="W80" s="346"/>
      <c r="X80" s="346"/>
      <c r="Y80" s="346"/>
      <c r="Z80" s="129"/>
      <c r="AA80" s="130" t="s">
        <v>135</v>
      </c>
      <c r="AB80" s="130"/>
      <c r="AC80" s="2"/>
      <c r="AD80" s="127"/>
      <c r="AE80" s="347" t="s">
        <v>132</v>
      </c>
      <c r="AF80" s="347"/>
      <c r="AG80" s="347" t="s">
        <v>133</v>
      </c>
      <c r="AH80" s="347"/>
      <c r="AI80" s="347"/>
      <c r="AJ80" s="347"/>
      <c r="AK80" s="125"/>
      <c r="AL80" s="346" t="s">
        <v>134</v>
      </c>
      <c r="AM80" s="346"/>
      <c r="AN80" s="346"/>
      <c r="AO80" s="34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
      <c r="B81" s="49"/>
      <c r="C81" s="49"/>
      <c r="D81" s="49"/>
      <c r="E81" s="49"/>
      <c r="F81" s="49"/>
      <c r="G81" s="69"/>
      <c r="H81" s="69"/>
      <c r="I81" s="69"/>
      <c r="J81" s="69"/>
      <c r="K81" s="69"/>
      <c r="L81" s="69"/>
      <c r="M81" s="124"/>
      <c r="N81" s="125"/>
      <c r="O81" s="348"/>
      <c r="P81" s="348"/>
      <c r="Q81" s="348" t="s">
        <v>136</v>
      </c>
      <c r="R81" s="348"/>
      <c r="S81" s="348" t="s">
        <v>137</v>
      </c>
      <c r="T81" s="348"/>
      <c r="U81" s="125"/>
      <c r="V81" s="348" t="s">
        <v>136</v>
      </c>
      <c r="W81" s="348"/>
      <c r="X81" s="348" t="s">
        <v>137</v>
      </c>
      <c r="Y81" s="348"/>
      <c r="Z81" s="129"/>
      <c r="AA81" s="130" t="s">
        <v>138</v>
      </c>
      <c r="AB81" s="130"/>
      <c r="AC81" s="2"/>
      <c r="AD81" s="127"/>
      <c r="AE81" s="348"/>
      <c r="AF81" s="348"/>
      <c r="AG81" s="348" t="s">
        <v>136</v>
      </c>
      <c r="AH81" s="348"/>
      <c r="AI81" s="348" t="s">
        <v>137</v>
      </c>
      <c r="AJ81" s="348"/>
      <c r="AK81" s="125"/>
      <c r="AL81" s="348" t="s">
        <v>136</v>
      </c>
      <c r="AM81" s="348"/>
      <c r="AN81" s="348" t="s">
        <v>137</v>
      </c>
      <c r="AO81" s="348"/>
      <c r="AP81" s="129"/>
      <c r="AQ81" s="130" t="s">
        <v>138</v>
      </c>
      <c r="AR81" s="130"/>
      <c r="AS81" s="127"/>
      <c r="AT81" s="127"/>
      <c r="AU81" s="131" t="s">
        <v>154</v>
      </c>
      <c r="AV81" s="131"/>
      <c r="AW81" s="131"/>
      <c r="AX81" s="131"/>
      <c r="AY81" s="129"/>
      <c r="AZ81" s="130" t="s">
        <v>155</v>
      </c>
      <c r="BA81" s="131"/>
      <c r="BB81" s="131"/>
      <c r="BC81" s="131"/>
      <c r="BD81" s="129"/>
      <c r="BE81" s="348" t="s">
        <v>139</v>
      </c>
      <c r="BF81" s="348"/>
      <c r="BG81" s="348"/>
      <c r="BH81" s="348"/>
      <c r="BI81" s="76"/>
      <c r="BJ81" s="391"/>
      <c r="BK81" s="391"/>
      <c r="BL81" s="391"/>
      <c r="BM81" s="391"/>
      <c r="BN81" s="71"/>
    </row>
    <row r="82" spans="2:66" ht="20.25" customHeight="1" x14ac:dyDescent="0.4">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153</v>
      </c>
      <c r="AZ82" s="364">
        <f>AO96</f>
        <v>19.2</v>
      </c>
      <c r="BA82" s="366"/>
      <c r="BB82" s="366"/>
      <c r="BC82" s="366"/>
      <c r="BD82" s="132" t="s">
        <v>147</v>
      </c>
      <c r="BE82" s="367">
        <f>ROUNDDOWN(AU82+AZ82,1)</f>
        <v>21.7</v>
      </c>
      <c r="BF82" s="367"/>
      <c r="BG82" s="367"/>
      <c r="BH82" s="36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365" t="s">
        <v>139</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139</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223" t="s">
        <v>243</v>
      </c>
      <c r="W88" s="224"/>
      <c r="X88" s="137"/>
      <c r="Y88" s="137"/>
      <c r="Z88" s="125"/>
      <c r="AA88" s="125"/>
      <c r="AB88" s="125"/>
      <c r="AC88" s="127"/>
      <c r="AD88" s="127"/>
      <c r="AE88" s="126" t="s">
        <v>142</v>
      </c>
      <c r="AF88" s="125"/>
      <c r="AG88" s="125"/>
      <c r="AH88" s="125"/>
      <c r="AI88" s="125"/>
      <c r="AJ88" s="125"/>
      <c r="AK88" s="160" t="s">
        <v>242</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65" t="s">
        <v>9</v>
      </c>
      <c r="AV90" s="365"/>
      <c r="AW90" s="365" t="s">
        <v>157</v>
      </c>
      <c r="AX90" s="365"/>
      <c r="AY90" s="365"/>
      <c r="AZ90" s="365"/>
      <c r="BA90" s="127"/>
      <c r="BB90" s="127"/>
      <c r="BC90" s="127"/>
      <c r="BD90" s="127"/>
      <c r="BE90" s="127"/>
      <c r="BF90" s="127"/>
      <c r="BG90" s="127"/>
      <c r="BH90" s="128"/>
      <c r="BI90" s="76"/>
      <c r="BJ90" s="71"/>
      <c r="BK90" s="71"/>
      <c r="BL90" s="71"/>
      <c r="BM90" s="71"/>
      <c r="BN90" s="71"/>
    </row>
    <row r="91" spans="2:66" ht="20.25" customHeight="1" x14ac:dyDescent="0.4">
      <c r="M91" s="2"/>
      <c r="N91" s="2"/>
      <c r="O91" s="378">
        <f>IF($V$88="週",X86,V86)</f>
        <v>20</v>
      </c>
      <c r="P91" s="378"/>
      <c r="Q91" s="378"/>
      <c r="R91" s="378"/>
      <c r="S91" s="132" t="s">
        <v>146</v>
      </c>
      <c r="T91" s="365">
        <f>IF($V$88="週",$BE$6,$BI$6)</f>
        <v>40</v>
      </c>
      <c r="U91" s="365"/>
      <c r="V91" s="365"/>
      <c r="W91" s="365"/>
      <c r="X91" s="132" t="s">
        <v>147</v>
      </c>
      <c r="Y91" s="375">
        <f>ROUNDDOWN(O91/T91,1)</f>
        <v>0.5</v>
      </c>
      <c r="Z91" s="375"/>
      <c r="AA91" s="375"/>
      <c r="AB91" s="375"/>
      <c r="AC91" s="2"/>
      <c r="AD91" s="2"/>
      <c r="AE91" s="378">
        <f>IF($AL$88="週",AN86,AL86)</f>
        <v>128</v>
      </c>
      <c r="AF91" s="378"/>
      <c r="AG91" s="378"/>
      <c r="AH91" s="378"/>
      <c r="AI91" s="132" t="s">
        <v>146</v>
      </c>
      <c r="AJ91" s="365">
        <f>IF($AL$88="週",$BE$6,$BI$6)</f>
        <v>40</v>
      </c>
      <c r="AK91" s="365"/>
      <c r="AL91" s="365"/>
      <c r="AM91" s="365"/>
      <c r="AN91" s="132" t="s">
        <v>147</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347"/>
      <c r="Z94" s="347"/>
      <c r="AA94" s="347"/>
      <c r="AB94" s="347"/>
      <c r="AC94" s="2"/>
      <c r="AD94" s="2"/>
      <c r="AE94" s="125" t="s">
        <v>135</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348" t="s">
        <v>139</v>
      </c>
      <c r="Z95" s="348"/>
      <c r="AA95" s="348"/>
      <c r="AB95" s="348"/>
      <c r="AC95" s="2"/>
      <c r="AD95" s="2"/>
      <c r="AE95" s="129" t="s">
        <v>149</v>
      </c>
      <c r="AF95" s="129"/>
      <c r="AG95" s="129"/>
      <c r="AH95" s="129"/>
      <c r="AI95" s="129"/>
      <c r="AJ95" s="125" t="s">
        <v>150</v>
      </c>
      <c r="AK95" s="129"/>
      <c r="AL95" s="129"/>
      <c r="AM95" s="129"/>
      <c r="AN95" s="129"/>
      <c r="AO95" s="348" t="s">
        <v>139</v>
      </c>
      <c r="AP95" s="348"/>
      <c r="AQ95" s="348"/>
      <c r="AR95" s="348"/>
      <c r="AS95" s="2"/>
      <c r="AT95" s="2"/>
      <c r="AU95" s="2"/>
      <c r="AV95" s="2"/>
      <c r="AW95" s="2"/>
      <c r="AX95" s="2"/>
      <c r="AY95" s="2"/>
      <c r="AZ95" s="2"/>
      <c r="BA95" s="2"/>
      <c r="BB95" s="2"/>
      <c r="BC95" s="2"/>
      <c r="BD95" s="2"/>
      <c r="BE95" s="2"/>
      <c r="BF95" s="2"/>
      <c r="BG95" s="2"/>
      <c r="BH95" s="2"/>
    </row>
    <row r="96" spans="2:66" ht="20.25" customHeight="1" x14ac:dyDescent="0.4">
      <c r="M96" s="2"/>
      <c r="N96" s="2"/>
      <c r="O96" s="365">
        <f>AA86</f>
        <v>2</v>
      </c>
      <c r="P96" s="365"/>
      <c r="Q96" s="365"/>
      <c r="R96" s="365"/>
      <c r="S96" s="132" t="s">
        <v>153</v>
      </c>
      <c r="T96" s="375">
        <f>Y91</f>
        <v>0.5</v>
      </c>
      <c r="U96" s="375"/>
      <c r="V96" s="375"/>
      <c r="W96" s="375"/>
      <c r="X96" s="132" t="s">
        <v>147</v>
      </c>
      <c r="Y96" s="367">
        <f>ROUNDDOWN(O96+T96,1)</f>
        <v>2.5</v>
      </c>
      <c r="Z96" s="367"/>
      <c r="AA96" s="367"/>
      <c r="AB96" s="367"/>
      <c r="AC96" s="138"/>
      <c r="AD96" s="138"/>
      <c r="AE96" s="376">
        <f>AQ86</f>
        <v>16</v>
      </c>
      <c r="AF96" s="376"/>
      <c r="AG96" s="376"/>
      <c r="AH96" s="376"/>
      <c r="AI96" s="136" t="s">
        <v>153</v>
      </c>
      <c r="AJ96" s="377">
        <f>AO91</f>
        <v>3.2</v>
      </c>
      <c r="AK96" s="377"/>
      <c r="AL96" s="377"/>
      <c r="AM96" s="377"/>
      <c r="AN96" s="136" t="s">
        <v>147</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50" zoomScaleNormal="50" workbookViewId="0">
      <selection activeCell="B1" sqref="B1"/>
    </sheetView>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50" zoomScaleNormal="55" zoomScaleSheetLayoutView="50" workbookViewId="0">
      <selection activeCell="C17" sqref="C17:D18"/>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326</v>
      </c>
      <c r="D1" s="5"/>
      <c r="E1" s="5"/>
      <c r="F1" s="5"/>
      <c r="G1" s="5"/>
      <c r="H1" s="5"/>
      <c r="I1" s="5"/>
      <c r="J1" s="5"/>
      <c r="M1" s="7" t="s">
        <v>0</v>
      </c>
      <c r="P1" s="5"/>
      <c r="Q1" s="5"/>
      <c r="R1" s="5"/>
      <c r="S1" s="5"/>
      <c r="T1" s="5"/>
      <c r="U1" s="5"/>
      <c r="V1" s="5"/>
      <c r="W1" s="5"/>
      <c r="AS1" s="9" t="s">
        <v>30</v>
      </c>
      <c r="AT1" s="237" t="s">
        <v>217</v>
      </c>
      <c r="AU1" s="238"/>
      <c r="AV1" s="238"/>
      <c r="AW1" s="238"/>
      <c r="AX1" s="238"/>
      <c r="AY1" s="238"/>
      <c r="AZ1" s="238"/>
      <c r="BA1" s="238"/>
      <c r="BB1" s="238"/>
      <c r="BC1" s="238"/>
      <c r="BD1" s="238"/>
      <c r="BE1" s="238"/>
      <c r="BF1" s="238"/>
      <c r="BG1" s="238"/>
      <c r="BH1" s="238"/>
      <c r="BI1" s="238"/>
      <c r="BJ1" s="9" t="s">
        <v>2</v>
      </c>
    </row>
    <row r="2" spans="2:67" s="8" customFormat="1" ht="20.25" customHeight="1" x14ac:dyDescent="0.4">
      <c r="J2" s="7"/>
      <c r="M2" s="7"/>
      <c r="N2" s="7"/>
      <c r="P2" s="9"/>
      <c r="Q2" s="9"/>
      <c r="R2" s="9"/>
      <c r="S2" s="9"/>
      <c r="T2" s="9"/>
      <c r="U2" s="9"/>
      <c r="V2" s="9"/>
      <c r="W2" s="9"/>
      <c r="AB2" s="142" t="s">
        <v>27</v>
      </c>
      <c r="AC2" s="239">
        <v>6</v>
      </c>
      <c r="AD2" s="239"/>
      <c r="AE2" s="142" t="s">
        <v>28</v>
      </c>
      <c r="AF2" s="240">
        <f>IF(AC2=0,"",YEAR(DATE(2018+AC2,1,1)))</f>
        <v>2024</v>
      </c>
      <c r="AG2" s="240"/>
      <c r="AH2" s="143" t="s">
        <v>29</v>
      </c>
      <c r="AI2" s="143" t="s">
        <v>1</v>
      </c>
      <c r="AJ2" s="239">
        <v>4</v>
      </c>
      <c r="AK2" s="239"/>
      <c r="AL2" s="143" t="s">
        <v>24</v>
      </c>
      <c r="AS2" s="9" t="s">
        <v>31</v>
      </c>
      <c r="AT2" s="239" t="s">
        <v>202</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41" t="s">
        <v>239</v>
      </c>
      <c r="BF3" s="242"/>
      <c r="BG3" s="242"/>
      <c r="BH3" s="243"/>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241" t="s">
        <v>240</v>
      </c>
      <c r="BF4" s="242"/>
      <c r="BG4" s="242"/>
      <c r="BH4" s="243"/>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33"/>
      <c r="BF10" s="23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268" t="s">
        <v>20</v>
      </c>
      <c r="C12" s="256" t="s">
        <v>284</v>
      </c>
      <c r="D12" s="282"/>
      <c r="E12" s="214"/>
      <c r="F12" s="211"/>
      <c r="G12" s="214"/>
      <c r="H12" s="211"/>
      <c r="I12" s="285" t="s">
        <v>285</v>
      </c>
      <c r="J12" s="286"/>
      <c r="K12" s="291" t="s">
        <v>286</v>
      </c>
      <c r="L12" s="257"/>
      <c r="M12" s="257"/>
      <c r="N12" s="282"/>
      <c r="O12" s="291" t="s">
        <v>287</v>
      </c>
      <c r="P12" s="257"/>
      <c r="Q12" s="257"/>
      <c r="R12" s="257"/>
      <c r="S12" s="282"/>
      <c r="T12" s="198"/>
      <c r="U12" s="198"/>
      <c r="V12" s="199"/>
      <c r="W12" s="294" t="s">
        <v>288</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289</v>
      </c>
      <c r="BE12" s="251"/>
      <c r="BF12" s="256" t="s">
        <v>290</v>
      </c>
      <c r="BG12" s="257"/>
      <c r="BH12" s="257"/>
      <c r="BI12" s="257"/>
      <c r="BJ12" s="258"/>
    </row>
    <row r="13" spans="2:67" ht="20.25" customHeight="1" x14ac:dyDescent="0.4">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246"/>
      <c r="BC14" s="247"/>
      <c r="BD14" s="252"/>
      <c r="BE14" s="253"/>
      <c r="BF14" s="259"/>
      <c r="BG14" s="260"/>
      <c r="BH14" s="260"/>
      <c r="BI14" s="260"/>
      <c r="BJ14" s="261"/>
    </row>
    <row r="15" spans="2:67" ht="20.25" hidden="1" customHeight="1" x14ac:dyDescent="0.4">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4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
      <c r="B18" s="395"/>
      <c r="C18" s="229"/>
      <c r="D18" s="230"/>
      <c r="E18" s="163"/>
      <c r="F18" s="164">
        <f>C17</f>
        <v>0</v>
      </c>
      <c r="G18" s="163"/>
      <c r="H18" s="164">
        <f>I17</f>
        <v>0</v>
      </c>
      <c r="I18" s="323"/>
      <c r="J18" s="324"/>
      <c r="K18" s="329"/>
      <c r="L18" s="330"/>
      <c r="M18" s="330"/>
      <c r="N18" s="230"/>
      <c r="O18" s="355"/>
      <c r="P18" s="356"/>
      <c r="Q18" s="356"/>
      <c r="R18" s="356"/>
      <c r="S18" s="357"/>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
      <c r="B20" s="395"/>
      <c r="C20" s="229"/>
      <c r="D20" s="230"/>
      <c r="E20" s="163"/>
      <c r="F20" s="164">
        <f>C19</f>
        <v>0</v>
      </c>
      <c r="G20" s="163"/>
      <c r="H20" s="164">
        <f>I19</f>
        <v>0</v>
      </c>
      <c r="I20" s="323"/>
      <c r="J20" s="324"/>
      <c r="K20" s="329"/>
      <c r="L20" s="330"/>
      <c r="M20" s="330"/>
      <c r="N20" s="230"/>
      <c r="O20" s="355"/>
      <c r="P20" s="356"/>
      <c r="Q20" s="356"/>
      <c r="R20" s="356"/>
      <c r="S20" s="357"/>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
      <c r="B22" s="395"/>
      <c r="C22" s="229"/>
      <c r="D22" s="230"/>
      <c r="E22" s="163"/>
      <c r="F22" s="164">
        <f>C21</f>
        <v>0</v>
      </c>
      <c r="G22" s="163"/>
      <c r="H22" s="164">
        <f>I21</f>
        <v>0</v>
      </c>
      <c r="I22" s="323"/>
      <c r="J22" s="324"/>
      <c r="K22" s="329"/>
      <c r="L22" s="330"/>
      <c r="M22" s="330"/>
      <c r="N22" s="230"/>
      <c r="O22" s="355"/>
      <c r="P22" s="356"/>
      <c r="Q22" s="356"/>
      <c r="R22" s="356"/>
      <c r="S22" s="357"/>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
      <c r="B24" s="395"/>
      <c r="C24" s="229"/>
      <c r="D24" s="230"/>
      <c r="E24" s="163"/>
      <c r="F24" s="164">
        <f>C23</f>
        <v>0</v>
      </c>
      <c r="G24" s="163"/>
      <c r="H24" s="164">
        <f>I23</f>
        <v>0</v>
      </c>
      <c r="I24" s="323"/>
      <c r="J24" s="324"/>
      <c r="K24" s="329"/>
      <c r="L24" s="330"/>
      <c r="M24" s="330"/>
      <c r="N24" s="230"/>
      <c r="O24" s="355"/>
      <c r="P24" s="356"/>
      <c r="Q24" s="356"/>
      <c r="R24" s="356"/>
      <c r="S24" s="357"/>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
      <c r="B26" s="395"/>
      <c r="C26" s="229"/>
      <c r="D26" s="230"/>
      <c r="E26" s="163"/>
      <c r="F26" s="164">
        <f>C25</f>
        <v>0</v>
      </c>
      <c r="G26" s="163"/>
      <c r="H26" s="164">
        <f>I25</f>
        <v>0</v>
      </c>
      <c r="I26" s="323"/>
      <c r="J26" s="324"/>
      <c r="K26" s="329"/>
      <c r="L26" s="330"/>
      <c r="M26" s="330"/>
      <c r="N26" s="230"/>
      <c r="O26" s="355"/>
      <c r="P26" s="356"/>
      <c r="Q26" s="356"/>
      <c r="R26" s="356"/>
      <c r="S26" s="357"/>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
      <c r="B28" s="395"/>
      <c r="C28" s="229"/>
      <c r="D28" s="230"/>
      <c r="E28" s="163"/>
      <c r="F28" s="164">
        <f>C27</f>
        <v>0</v>
      </c>
      <c r="G28" s="163"/>
      <c r="H28" s="164">
        <f>I27</f>
        <v>0</v>
      </c>
      <c r="I28" s="323"/>
      <c r="J28" s="324"/>
      <c r="K28" s="329"/>
      <c r="L28" s="330"/>
      <c r="M28" s="330"/>
      <c r="N28" s="230"/>
      <c r="O28" s="355"/>
      <c r="P28" s="356"/>
      <c r="Q28" s="356"/>
      <c r="R28" s="356"/>
      <c r="S28" s="357"/>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
      <c r="B30" s="395"/>
      <c r="C30" s="229"/>
      <c r="D30" s="230"/>
      <c r="E30" s="163"/>
      <c r="F30" s="164">
        <f>C29</f>
        <v>0</v>
      </c>
      <c r="G30" s="163"/>
      <c r="H30" s="164">
        <f>I29</f>
        <v>0</v>
      </c>
      <c r="I30" s="323"/>
      <c r="J30" s="324"/>
      <c r="K30" s="329"/>
      <c r="L30" s="330"/>
      <c r="M30" s="330"/>
      <c r="N30" s="230"/>
      <c r="O30" s="355"/>
      <c r="P30" s="356"/>
      <c r="Q30" s="356"/>
      <c r="R30" s="356"/>
      <c r="S30" s="357"/>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
      <c r="B32" s="395"/>
      <c r="C32" s="229"/>
      <c r="D32" s="230"/>
      <c r="E32" s="163"/>
      <c r="F32" s="164">
        <f>C31</f>
        <v>0</v>
      </c>
      <c r="G32" s="163"/>
      <c r="H32" s="164">
        <f>I31</f>
        <v>0</v>
      </c>
      <c r="I32" s="323"/>
      <c r="J32" s="324"/>
      <c r="K32" s="329"/>
      <c r="L32" s="330"/>
      <c r="M32" s="330"/>
      <c r="N32" s="230"/>
      <c r="O32" s="355"/>
      <c r="P32" s="356"/>
      <c r="Q32" s="356"/>
      <c r="R32" s="356"/>
      <c r="S32" s="357"/>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
      <c r="B34" s="395"/>
      <c r="C34" s="229"/>
      <c r="D34" s="230"/>
      <c r="E34" s="163"/>
      <c r="F34" s="164">
        <f>C33</f>
        <v>0</v>
      </c>
      <c r="G34" s="163"/>
      <c r="H34" s="164">
        <f>I33</f>
        <v>0</v>
      </c>
      <c r="I34" s="323"/>
      <c r="J34" s="324"/>
      <c r="K34" s="329"/>
      <c r="L34" s="330"/>
      <c r="M34" s="330"/>
      <c r="N34" s="230"/>
      <c r="O34" s="355"/>
      <c r="P34" s="356"/>
      <c r="Q34" s="356"/>
      <c r="R34" s="356"/>
      <c r="S34" s="357"/>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
      <c r="B36" s="395"/>
      <c r="C36" s="229"/>
      <c r="D36" s="230"/>
      <c r="E36" s="163"/>
      <c r="F36" s="164">
        <f>C35</f>
        <v>0</v>
      </c>
      <c r="G36" s="163"/>
      <c r="H36" s="164">
        <f>I35</f>
        <v>0</v>
      </c>
      <c r="I36" s="323"/>
      <c r="J36" s="324"/>
      <c r="K36" s="329"/>
      <c r="L36" s="330"/>
      <c r="M36" s="330"/>
      <c r="N36" s="230"/>
      <c r="O36" s="355"/>
      <c r="P36" s="356"/>
      <c r="Q36" s="356"/>
      <c r="R36" s="356"/>
      <c r="S36" s="357"/>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
      <c r="B38" s="395"/>
      <c r="C38" s="229"/>
      <c r="D38" s="230"/>
      <c r="E38" s="163"/>
      <c r="F38" s="164">
        <f>C37</f>
        <v>0</v>
      </c>
      <c r="G38" s="163"/>
      <c r="H38" s="164">
        <f>I37</f>
        <v>0</v>
      </c>
      <c r="I38" s="323"/>
      <c r="J38" s="324"/>
      <c r="K38" s="329"/>
      <c r="L38" s="330"/>
      <c r="M38" s="330"/>
      <c r="N38" s="230"/>
      <c r="O38" s="355"/>
      <c r="P38" s="356"/>
      <c r="Q38" s="356"/>
      <c r="R38" s="356"/>
      <c r="S38" s="357"/>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
      <c r="B40" s="395"/>
      <c r="C40" s="229"/>
      <c r="D40" s="230"/>
      <c r="E40" s="163"/>
      <c r="F40" s="164">
        <f>C39</f>
        <v>0</v>
      </c>
      <c r="G40" s="163"/>
      <c r="H40" s="164">
        <f>I39</f>
        <v>0</v>
      </c>
      <c r="I40" s="323"/>
      <c r="J40" s="324"/>
      <c r="K40" s="329"/>
      <c r="L40" s="330"/>
      <c r="M40" s="330"/>
      <c r="N40" s="230"/>
      <c r="O40" s="355"/>
      <c r="P40" s="356"/>
      <c r="Q40" s="356"/>
      <c r="R40" s="356"/>
      <c r="S40" s="357"/>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
      <c r="B42" s="395"/>
      <c r="C42" s="229"/>
      <c r="D42" s="230"/>
      <c r="E42" s="163"/>
      <c r="F42" s="164">
        <f>C41</f>
        <v>0</v>
      </c>
      <c r="G42" s="163"/>
      <c r="H42" s="164">
        <f>I41</f>
        <v>0</v>
      </c>
      <c r="I42" s="323"/>
      <c r="J42" s="324"/>
      <c r="K42" s="329"/>
      <c r="L42" s="330"/>
      <c r="M42" s="330"/>
      <c r="N42" s="230"/>
      <c r="O42" s="355"/>
      <c r="P42" s="356"/>
      <c r="Q42" s="356"/>
      <c r="R42" s="356"/>
      <c r="S42" s="357"/>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
      <c r="B44" s="395"/>
      <c r="C44" s="229"/>
      <c r="D44" s="230"/>
      <c r="E44" s="163"/>
      <c r="F44" s="164">
        <f>C43</f>
        <v>0</v>
      </c>
      <c r="G44" s="163"/>
      <c r="H44" s="164">
        <f>I43</f>
        <v>0</v>
      </c>
      <c r="I44" s="323"/>
      <c r="J44" s="324"/>
      <c r="K44" s="329"/>
      <c r="L44" s="330"/>
      <c r="M44" s="330"/>
      <c r="N44" s="230"/>
      <c r="O44" s="355"/>
      <c r="P44" s="356"/>
      <c r="Q44" s="356"/>
      <c r="R44" s="356"/>
      <c r="S44" s="357"/>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
      <c r="B46" s="395"/>
      <c r="C46" s="229"/>
      <c r="D46" s="230"/>
      <c r="E46" s="163"/>
      <c r="F46" s="164">
        <f>C45</f>
        <v>0</v>
      </c>
      <c r="G46" s="163"/>
      <c r="H46" s="164">
        <f>I45</f>
        <v>0</v>
      </c>
      <c r="I46" s="323"/>
      <c r="J46" s="324"/>
      <c r="K46" s="329"/>
      <c r="L46" s="330"/>
      <c r="M46" s="330"/>
      <c r="N46" s="230"/>
      <c r="O46" s="355"/>
      <c r="P46" s="356"/>
      <c r="Q46" s="356"/>
      <c r="R46" s="356"/>
      <c r="S46" s="357"/>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
      <c r="B48" s="395"/>
      <c r="C48" s="229"/>
      <c r="D48" s="230"/>
      <c r="E48" s="163"/>
      <c r="F48" s="164">
        <f>C47</f>
        <v>0</v>
      </c>
      <c r="G48" s="163"/>
      <c r="H48" s="164">
        <f>I47</f>
        <v>0</v>
      </c>
      <c r="I48" s="323"/>
      <c r="J48" s="324"/>
      <c r="K48" s="329"/>
      <c r="L48" s="330"/>
      <c r="M48" s="330"/>
      <c r="N48" s="230"/>
      <c r="O48" s="355"/>
      <c r="P48" s="356"/>
      <c r="Q48" s="356"/>
      <c r="R48" s="356"/>
      <c r="S48" s="357"/>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
      <c r="B50" s="395"/>
      <c r="C50" s="229"/>
      <c r="D50" s="230"/>
      <c r="E50" s="163"/>
      <c r="F50" s="164">
        <f>C49</f>
        <v>0</v>
      </c>
      <c r="G50" s="163"/>
      <c r="H50" s="164">
        <f>I49</f>
        <v>0</v>
      </c>
      <c r="I50" s="323"/>
      <c r="J50" s="324"/>
      <c r="K50" s="329"/>
      <c r="L50" s="330"/>
      <c r="M50" s="330"/>
      <c r="N50" s="230"/>
      <c r="O50" s="355"/>
      <c r="P50" s="356"/>
      <c r="Q50" s="356"/>
      <c r="R50" s="356"/>
      <c r="S50" s="357"/>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
      <c r="B52" s="395"/>
      <c r="C52" s="229"/>
      <c r="D52" s="230"/>
      <c r="E52" s="163"/>
      <c r="F52" s="164">
        <f>C51</f>
        <v>0</v>
      </c>
      <c r="G52" s="163"/>
      <c r="H52" s="164">
        <f>I51</f>
        <v>0</v>
      </c>
      <c r="I52" s="323"/>
      <c r="J52" s="324"/>
      <c r="K52" s="329"/>
      <c r="L52" s="330"/>
      <c r="M52" s="330"/>
      <c r="N52" s="230"/>
      <c r="O52" s="355"/>
      <c r="P52" s="356"/>
      <c r="Q52" s="356"/>
      <c r="R52" s="356"/>
      <c r="S52" s="357"/>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
      <c r="B54" s="395"/>
      <c r="C54" s="229"/>
      <c r="D54" s="230"/>
      <c r="E54" s="163"/>
      <c r="F54" s="164">
        <f>C53</f>
        <v>0</v>
      </c>
      <c r="G54" s="163"/>
      <c r="H54" s="164">
        <f>I53</f>
        <v>0</v>
      </c>
      <c r="I54" s="323"/>
      <c r="J54" s="324"/>
      <c r="K54" s="329"/>
      <c r="L54" s="330"/>
      <c r="M54" s="330"/>
      <c r="N54" s="230"/>
      <c r="O54" s="355"/>
      <c r="P54" s="356"/>
      <c r="Q54" s="356"/>
      <c r="R54" s="356"/>
      <c r="S54" s="357"/>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
      <c r="B56" s="395"/>
      <c r="C56" s="229"/>
      <c r="D56" s="230"/>
      <c r="E56" s="163"/>
      <c r="F56" s="164">
        <f>C55</f>
        <v>0</v>
      </c>
      <c r="G56" s="163"/>
      <c r="H56" s="164">
        <f>I55</f>
        <v>0</v>
      </c>
      <c r="I56" s="323"/>
      <c r="J56" s="324"/>
      <c r="K56" s="329"/>
      <c r="L56" s="330"/>
      <c r="M56" s="330"/>
      <c r="N56" s="230"/>
      <c r="O56" s="355"/>
      <c r="P56" s="356"/>
      <c r="Q56" s="356"/>
      <c r="R56" s="356"/>
      <c r="S56" s="357"/>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
      <c r="B58" s="395"/>
      <c r="C58" s="229"/>
      <c r="D58" s="230"/>
      <c r="E58" s="163"/>
      <c r="F58" s="164">
        <f>C57</f>
        <v>0</v>
      </c>
      <c r="G58" s="163"/>
      <c r="H58" s="164">
        <f>I57</f>
        <v>0</v>
      </c>
      <c r="I58" s="323"/>
      <c r="J58" s="324"/>
      <c r="K58" s="329"/>
      <c r="L58" s="330"/>
      <c r="M58" s="330"/>
      <c r="N58" s="230"/>
      <c r="O58" s="355"/>
      <c r="P58" s="356"/>
      <c r="Q58" s="356"/>
      <c r="R58" s="356"/>
      <c r="S58" s="357"/>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
      <c r="B60" s="395"/>
      <c r="C60" s="229"/>
      <c r="D60" s="230"/>
      <c r="E60" s="163"/>
      <c r="F60" s="164">
        <f>C59</f>
        <v>0</v>
      </c>
      <c r="G60" s="163"/>
      <c r="H60" s="164">
        <f>I59</f>
        <v>0</v>
      </c>
      <c r="I60" s="323"/>
      <c r="J60" s="324"/>
      <c r="K60" s="329"/>
      <c r="L60" s="330"/>
      <c r="M60" s="330"/>
      <c r="N60" s="230"/>
      <c r="O60" s="355"/>
      <c r="P60" s="356"/>
      <c r="Q60" s="356"/>
      <c r="R60" s="356"/>
      <c r="S60" s="357"/>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
      <c r="B62" s="395"/>
      <c r="C62" s="229"/>
      <c r="D62" s="230"/>
      <c r="E62" s="163"/>
      <c r="F62" s="164">
        <f>C61</f>
        <v>0</v>
      </c>
      <c r="G62" s="163"/>
      <c r="H62" s="164">
        <f>I61</f>
        <v>0</v>
      </c>
      <c r="I62" s="323"/>
      <c r="J62" s="324"/>
      <c r="K62" s="329"/>
      <c r="L62" s="330"/>
      <c r="M62" s="330"/>
      <c r="N62" s="230"/>
      <c r="O62" s="355"/>
      <c r="P62" s="356"/>
      <c r="Q62" s="356"/>
      <c r="R62" s="356"/>
      <c r="S62" s="357"/>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
      <c r="B64" s="395"/>
      <c r="C64" s="229"/>
      <c r="D64" s="230"/>
      <c r="E64" s="163"/>
      <c r="F64" s="164">
        <f>C63</f>
        <v>0</v>
      </c>
      <c r="G64" s="163"/>
      <c r="H64" s="164">
        <f>I63</f>
        <v>0</v>
      </c>
      <c r="I64" s="323"/>
      <c r="J64" s="324"/>
      <c r="K64" s="329"/>
      <c r="L64" s="330"/>
      <c r="M64" s="330"/>
      <c r="N64" s="230"/>
      <c r="O64" s="355"/>
      <c r="P64" s="356"/>
      <c r="Q64" s="356"/>
      <c r="R64" s="356"/>
      <c r="S64" s="357"/>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
      <c r="B66" s="395"/>
      <c r="C66" s="229"/>
      <c r="D66" s="230"/>
      <c r="E66" s="163"/>
      <c r="F66" s="164">
        <f>C65</f>
        <v>0</v>
      </c>
      <c r="G66" s="163"/>
      <c r="H66" s="164">
        <f>I65</f>
        <v>0</v>
      </c>
      <c r="I66" s="323"/>
      <c r="J66" s="324"/>
      <c r="K66" s="329"/>
      <c r="L66" s="330"/>
      <c r="M66" s="330"/>
      <c r="N66" s="230"/>
      <c r="O66" s="355"/>
      <c r="P66" s="356"/>
      <c r="Q66" s="356"/>
      <c r="R66" s="356"/>
      <c r="S66" s="357"/>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
      <c r="B68" s="395"/>
      <c r="C68" s="229"/>
      <c r="D68" s="230"/>
      <c r="E68" s="163"/>
      <c r="F68" s="164">
        <f>C67</f>
        <v>0</v>
      </c>
      <c r="G68" s="163"/>
      <c r="H68" s="164">
        <f>I67</f>
        <v>0</v>
      </c>
      <c r="I68" s="323"/>
      <c r="J68" s="324"/>
      <c r="K68" s="329"/>
      <c r="L68" s="330"/>
      <c r="M68" s="330"/>
      <c r="N68" s="230"/>
      <c r="O68" s="355"/>
      <c r="P68" s="356"/>
      <c r="Q68" s="356"/>
      <c r="R68" s="356"/>
      <c r="S68" s="357"/>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
      <c r="B70" s="395"/>
      <c r="C70" s="229"/>
      <c r="D70" s="230"/>
      <c r="E70" s="163"/>
      <c r="F70" s="164">
        <f>C69</f>
        <v>0</v>
      </c>
      <c r="G70" s="163"/>
      <c r="H70" s="164">
        <f>I69</f>
        <v>0</v>
      </c>
      <c r="I70" s="323"/>
      <c r="J70" s="324"/>
      <c r="K70" s="329"/>
      <c r="L70" s="330"/>
      <c r="M70" s="330"/>
      <c r="N70" s="230"/>
      <c r="O70" s="355"/>
      <c r="P70" s="356"/>
      <c r="Q70" s="356"/>
      <c r="R70" s="356"/>
      <c r="S70" s="357"/>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
      <c r="B72" s="395"/>
      <c r="C72" s="229"/>
      <c r="D72" s="230"/>
      <c r="E72" s="163"/>
      <c r="F72" s="164">
        <f>C71</f>
        <v>0</v>
      </c>
      <c r="G72" s="163"/>
      <c r="H72" s="164">
        <f>I71</f>
        <v>0</v>
      </c>
      <c r="I72" s="323"/>
      <c r="J72" s="324"/>
      <c r="K72" s="329"/>
      <c r="L72" s="330"/>
      <c r="M72" s="330"/>
      <c r="N72" s="230"/>
      <c r="O72" s="355"/>
      <c r="P72" s="356"/>
      <c r="Q72" s="356"/>
      <c r="R72" s="356"/>
      <c r="S72" s="357"/>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
      <c r="B74" s="395"/>
      <c r="C74" s="379"/>
      <c r="D74" s="380"/>
      <c r="E74" s="207"/>
      <c r="F74" s="208">
        <f>C73</f>
        <v>0</v>
      </c>
      <c r="G74" s="207"/>
      <c r="H74" s="208">
        <f>I73</f>
        <v>0</v>
      </c>
      <c r="I74" s="381"/>
      <c r="J74" s="382"/>
      <c r="K74" s="383"/>
      <c r="L74" s="384"/>
      <c r="M74" s="384"/>
      <c r="N74" s="380"/>
      <c r="O74" s="355"/>
      <c r="P74" s="356"/>
      <c r="Q74" s="356"/>
      <c r="R74" s="356"/>
      <c r="S74" s="357"/>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
      <c r="B76" s="395"/>
      <c r="C76" s="379"/>
      <c r="D76" s="380"/>
      <c r="E76" s="207"/>
      <c r="F76" s="208">
        <f>C75</f>
        <v>0</v>
      </c>
      <c r="G76" s="207"/>
      <c r="H76" s="208">
        <f>I75</f>
        <v>0</v>
      </c>
      <c r="I76" s="381"/>
      <c r="J76" s="382"/>
      <c r="K76" s="383"/>
      <c r="L76" s="384"/>
      <c r="M76" s="384"/>
      <c r="N76" s="380"/>
      <c r="O76" s="355"/>
      <c r="P76" s="356"/>
      <c r="Q76" s="356"/>
      <c r="R76" s="356"/>
      <c r="S76" s="357"/>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
      <c r="B78" s="395"/>
      <c r="C78" s="379"/>
      <c r="D78" s="380"/>
      <c r="E78" s="207"/>
      <c r="F78" s="208">
        <f>C77</f>
        <v>0</v>
      </c>
      <c r="G78" s="207"/>
      <c r="H78" s="208">
        <f>I77</f>
        <v>0</v>
      </c>
      <c r="I78" s="381"/>
      <c r="J78" s="382"/>
      <c r="K78" s="383"/>
      <c r="L78" s="384"/>
      <c r="M78" s="384"/>
      <c r="N78" s="380"/>
      <c r="O78" s="355"/>
      <c r="P78" s="356"/>
      <c r="Q78" s="356"/>
      <c r="R78" s="356"/>
      <c r="S78" s="357"/>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
      <c r="B80" s="395"/>
      <c r="C80" s="379"/>
      <c r="D80" s="380"/>
      <c r="E80" s="207"/>
      <c r="F80" s="208">
        <f>C79</f>
        <v>0</v>
      </c>
      <c r="G80" s="207"/>
      <c r="H80" s="208">
        <f>I79</f>
        <v>0</v>
      </c>
      <c r="I80" s="381"/>
      <c r="J80" s="382"/>
      <c r="K80" s="383"/>
      <c r="L80" s="384"/>
      <c r="M80" s="384"/>
      <c r="N80" s="380"/>
      <c r="O80" s="355"/>
      <c r="P80" s="356"/>
      <c r="Q80" s="356"/>
      <c r="R80" s="356"/>
      <c r="S80" s="357"/>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
      <c r="B82" s="395"/>
      <c r="C82" s="379"/>
      <c r="D82" s="380"/>
      <c r="E82" s="207"/>
      <c r="F82" s="208">
        <f>C81</f>
        <v>0</v>
      </c>
      <c r="G82" s="207"/>
      <c r="H82" s="208">
        <f>I81</f>
        <v>0</v>
      </c>
      <c r="I82" s="381"/>
      <c r="J82" s="382"/>
      <c r="K82" s="383"/>
      <c r="L82" s="384"/>
      <c r="M82" s="384"/>
      <c r="N82" s="380"/>
      <c r="O82" s="355"/>
      <c r="P82" s="356"/>
      <c r="Q82" s="356"/>
      <c r="R82" s="356"/>
      <c r="S82" s="357"/>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
      <c r="B84" s="395"/>
      <c r="C84" s="379"/>
      <c r="D84" s="380"/>
      <c r="E84" s="207"/>
      <c r="F84" s="208">
        <f>C83</f>
        <v>0</v>
      </c>
      <c r="G84" s="207"/>
      <c r="H84" s="208">
        <f>I83</f>
        <v>0</v>
      </c>
      <c r="I84" s="381"/>
      <c r="J84" s="382"/>
      <c r="K84" s="383"/>
      <c r="L84" s="384"/>
      <c r="M84" s="384"/>
      <c r="N84" s="380"/>
      <c r="O84" s="355"/>
      <c r="P84" s="356"/>
      <c r="Q84" s="356"/>
      <c r="R84" s="356"/>
      <c r="S84" s="357"/>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
      <c r="B86" s="395"/>
      <c r="C86" s="379"/>
      <c r="D86" s="380"/>
      <c r="E86" s="207"/>
      <c r="F86" s="208">
        <f>C85</f>
        <v>0</v>
      </c>
      <c r="G86" s="207"/>
      <c r="H86" s="208">
        <f>I85</f>
        <v>0</v>
      </c>
      <c r="I86" s="381"/>
      <c r="J86" s="382"/>
      <c r="K86" s="383"/>
      <c r="L86" s="384"/>
      <c r="M86" s="384"/>
      <c r="N86" s="380"/>
      <c r="O86" s="355"/>
      <c r="P86" s="356"/>
      <c r="Q86" s="356"/>
      <c r="R86" s="356"/>
      <c r="S86" s="357"/>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
      <c r="B88" s="395"/>
      <c r="C88" s="379"/>
      <c r="D88" s="380"/>
      <c r="E88" s="207"/>
      <c r="F88" s="208">
        <f>C87</f>
        <v>0</v>
      </c>
      <c r="G88" s="207"/>
      <c r="H88" s="208">
        <f>I87</f>
        <v>0</v>
      </c>
      <c r="I88" s="381"/>
      <c r="J88" s="382"/>
      <c r="K88" s="383"/>
      <c r="L88" s="384"/>
      <c r="M88" s="384"/>
      <c r="N88" s="380"/>
      <c r="O88" s="355"/>
      <c r="P88" s="356"/>
      <c r="Q88" s="356"/>
      <c r="R88" s="356"/>
      <c r="S88" s="357"/>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
      <c r="B90" s="395"/>
      <c r="C90" s="379"/>
      <c r="D90" s="380"/>
      <c r="E90" s="207"/>
      <c r="F90" s="208">
        <f>C89</f>
        <v>0</v>
      </c>
      <c r="G90" s="207"/>
      <c r="H90" s="208">
        <f>I89</f>
        <v>0</v>
      </c>
      <c r="I90" s="381"/>
      <c r="J90" s="382"/>
      <c r="K90" s="383"/>
      <c r="L90" s="384"/>
      <c r="M90" s="384"/>
      <c r="N90" s="380"/>
      <c r="O90" s="355"/>
      <c r="P90" s="356"/>
      <c r="Q90" s="356"/>
      <c r="R90" s="356"/>
      <c r="S90" s="357"/>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
      <c r="B92" s="395"/>
      <c r="C92" s="379"/>
      <c r="D92" s="380"/>
      <c r="E92" s="207"/>
      <c r="F92" s="208">
        <f>C91</f>
        <v>0</v>
      </c>
      <c r="G92" s="207"/>
      <c r="H92" s="208">
        <f>I91</f>
        <v>0</v>
      </c>
      <c r="I92" s="381"/>
      <c r="J92" s="382"/>
      <c r="K92" s="383"/>
      <c r="L92" s="384"/>
      <c r="M92" s="384"/>
      <c r="N92" s="380"/>
      <c r="O92" s="355"/>
      <c r="P92" s="356"/>
      <c r="Q92" s="356"/>
      <c r="R92" s="356"/>
      <c r="S92" s="357"/>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
      <c r="B94" s="395"/>
      <c r="C94" s="379"/>
      <c r="D94" s="380"/>
      <c r="E94" s="207"/>
      <c r="F94" s="208">
        <f>C93</f>
        <v>0</v>
      </c>
      <c r="G94" s="207"/>
      <c r="H94" s="208">
        <f>I93</f>
        <v>0</v>
      </c>
      <c r="I94" s="381"/>
      <c r="J94" s="382"/>
      <c r="K94" s="383"/>
      <c r="L94" s="384"/>
      <c r="M94" s="384"/>
      <c r="N94" s="380"/>
      <c r="O94" s="355"/>
      <c r="P94" s="356"/>
      <c r="Q94" s="356"/>
      <c r="R94" s="356"/>
      <c r="S94" s="357"/>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
      <c r="B96" s="395"/>
      <c r="C96" s="379"/>
      <c r="D96" s="380"/>
      <c r="E96" s="207"/>
      <c r="F96" s="208">
        <f>C95</f>
        <v>0</v>
      </c>
      <c r="G96" s="207"/>
      <c r="H96" s="208">
        <f>I95</f>
        <v>0</v>
      </c>
      <c r="I96" s="381"/>
      <c r="J96" s="382"/>
      <c r="K96" s="383"/>
      <c r="L96" s="384"/>
      <c r="M96" s="384"/>
      <c r="N96" s="380"/>
      <c r="O96" s="355"/>
      <c r="P96" s="356"/>
      <c r="Q96" s="356"/>
      <c r="R96" s="356"/>
      <c r="S96" s="357"/>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
      <c r="B98" s="395"/>
      <c r="C98" s="379"/>
      <c r="D98" s="380"/>
      <c r="E98" s="207"/>
      <c r="F98" s="208">
        <f>C97</f>
        <v>0</v>
      </c>
      <c r="G98" s="207"/>
      <c r="H98" s="208">
        <f>I97</f>
        <v>0</v>
      </c>
      <c r="I98" s="381"/>
      <c r="J98" s="382"/>
      <c r="K98" s="383"/>
      <c r="L98" s="384"/>
      <c r="M98" s="384"/>
      <c r="N98" s="380"/>
      <c r="O98" s="355"/>
      <c r="P98" s="356"/>
      <c r="Q98" s="356"/>
      <c r="R98" s="356"/>
      <c r="S98" s="357"/>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
      <c r="B100" s="395"/>
      <c r="C100" s="379"/>
      <c r="D100" s="380"/>
      <c r="E100" s="207"/>
      <c r="F100" s="208">
        <f>C99</f>
        <v>0</v>
      </c>
      <c r="G100" s="207"/>
      <c r="H100" s="208">
        <f>I99</f>
        <v>0</v>
      </c>
      <c r="I100" s="381"/>
      <c r="J100" s="382"/>
      <c r="K100" s="383"/>
      <c r="L100" s="384"/>
      <c r="M100" s="384"/>
      <c r="N100" s="380"/>
      <c r="O100" s="355"/>
      <c r="P100" s="356"/>
      <c r="Q100" s="356"/>
      <c r="R100" s="356"/>
      <c r="S100" s="357"/>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4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
      <c r="B220" s="49"/>
      <c r="C220" s="69"/>
      <c r="D220" s="69"/>
      <c r="E220" s="69"/>
      <c r="F220" s="69"/>
      <c r="G220" s="69"/>
      <c r="H220" s="69"/>
      <c r="I220" s="124"/>
      <c r="J220" s="125"/>
      <c r="K220" s="347" t="s">
        <v>132</v>
      </c>
      <c r="L220" s="347"/>
      <c r="M220" s="347" t="s">
        <v>133</v>
      </c>
      <c r="N220" s="347"/>
      <c r="O220" s="347"/>
      <c r="P220" s="347"/>
      <c r="Q220" s="125"/>
      <c r="R220" s="346" t="s">
        <v>134</v>
      </c>
      <c r="S220" s="346"/>
      <c r="T220" s="346"/>
      <c r="U220" s="346"/>
      <c r="V220" s="129"/>
      <c r="W220" s="130" t="s">
        <v>135</v>
      </c>
      <c r="X220" s="130"/>
      <c r="Y220" s="2"/>
      <c r="Z220" s="127"/>
      <c r="AA220" s="347" t="s">
        <v>132</v>
      </c>
      <c r="AB220" s="347"/>
      <c r="AC220" s="347" t="s">
        <v>133</v>
      </c>
      <c r="AD220" s="347"/>
      <c r="AE220" s="347"/>
      <c r="AF220" s="347"/>
      <c r="AG220" s="125"/>
      <c r="AH220" s="346" t="s">
        <v>134</v>
      </c>
      <c r="AI220" s="346"/>
      <c r="AJ220" s="346"/>
      <c r="AK220" s="346"/>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
      <c r="B221" s="49"/>
      <c r="C221" s="69"/>
      <c r="D221" s="69"/>
      <c r="E221" s="69"/>
      <c r="F221" s="69"/>
      <c r="G221" s="69"/>
      <c r="H221" s="69"/>
      <c r="I221" s="124"/>
      <c r="J221" s="125"/>
      <c r="K221" s="348"/>
      <c r="L221" s="348"/>
      <c r="M221" s="348" t="s">
        <v>136</v>
      </c>
      <c r="N221" s="348"/>
      <c r="O221" s="348" t="s">
        <v>137</v>
      </c>
      <c r="P221" s="348"/>
      <c r="Q221" s="125"/>
      <c r="R221" s="348" t="s">
        <v>136</v>
      </c>
      <c r="S221" s="348"/>
      <c r="T221" s="348" t="s">
        <v>137</v>
      </c>
      <c r="U221" s="348"/>
      <c r="V221" s="129"/>
      <c r="W221" s="130" t="s">
        <v>138</v>
      </c>
      <c r="X221" s="130"/>
      <c r="Y221" s="2"/>
      <c r="Z221" s="127"/>
      <c r="AA221" s="348"/>
      <c r="AB221" s="348"/>
      <c r="AC221" s="348" t="s">
        <v>136</v>
      </c>
      <c r="AD221" s="348"/>
      <c r="AE221" s="348" t="s">
        <v>137</v>
      </c>
      <c r="AF221" s="348"/>
      <c r="AG221" s="125"/>
      <c r="AH221" s="348" t="s">
        <v>136</v>
      </c>
      <c r="AI221" s="348"/>
      <c r="AJ221" s="348" t="s">
        <v>137</v>
      </c>
      <c r="AK221" s="348"/>
      <c r="AL221" s="129"/>
      <c r="AM221" s="130" t="s">
        <v>138</v>
      </c>
      <c r="AN221" s="130"/>
      <c r="AO221" s="127"/>
      <c r="AP221" s="127"/>
      <c r="AQ221" s="131" t="s">
        <v>103</v>
      </c>
      <c r="AR221" s="131"/>
      <c r="AS221" s="131"/>
      <c r="AT221" s="131"/>
      <c r="AU221" s="129"/>
      <c r="AV221" s="130" t="s">
        <v>104</v>
      </c>
      <c r="AW221" s="131"/>
      <c r="AX221" s="131"/>
      <c r="AY221" s="131"/>
      <c r="AZ221" s="129"/>
      <c r="BA221" s="348" t="s">
        <v>139</v>
      </c>
      <c r="BB221" s="348"/>
      <c r="BC221" s="348"/>
      <c r="BD221" s="348"/>
      <c r="BE221" s="76"/>
      <c r="BF221" s="391"/>
      <c r="BG221" s="391"/>
      <c r="BH221" s="391"/>
      <c r="BI221" s="391"/>
      <c r="BJ221" s="220"/>
    </row>
    <row r="222" spans="2:62" ht="20.25" customHeight="1" x14ac:dyDescent="0.4">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153</v>
      </c>
      <c r="AV222" s="364">
        <f>AK236</f>
        <v>0</v>
      </c>
      <c r="AW222" s="366"/>
      <c r="AX222" s="366"/>
      <c r="AY222" s="366"/>
      <c r="AZ222" s="217" t="s">
        <v>147</v>
      </c>
      <c r="BA222" s="367">
        <f>ROUNDDOWN(AQ222+AV222,1)</f>
        <v>0</v>
      </c>
      <c r="BB222" s="367"/>
      <c r="BC222" s="367"/>
      <c r="BD222" s="367"/>
      <c r="BE222" s="76"/>
      <c r="BF222" s="79"/>
      <c r="BG222" s="79"/>
      <c r="BH222" s="79"/>
      <c r="BI222" s="79"/>
      <c r="BJ222" s="220"/>
    </row>
    <row r="223" spans="2:62" ht="20.25" customHeight="1" x14ac:dyDescent="0.4">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365" t="s">
        <v>139</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139</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223" t="s">
        <v>243</v>
      </c>
      <c r="S228" s="224"/>
      <c r="T228" s="137"/>
      <c r="U228" s="137"/>
      <c r="V228" s="125"/>
      <c r="W228" s="125"/>
      <c r="X228" s="125"/>
      <c r="Y228" s="127"/>
      <c r="Z228" s="127"/>
      <c r="AA228" s="126" t="s">
        <v>142</v>
      </c>
      <c r="AB228" s="125"/>
      <c r="AC228" s="125"/>
      <c r="AD228" s="125"/>
      <c r="AE228" s="125"/>
      <c r="AF228" s="125"/>
      <c r="AG228" s="160" t="s">
        <v>242</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65" t="s">
        <v>9</v>
      </c>
      <c r="AR230" s="365"/>
      <c r="AS230" s="365" t="s">
        <v>157</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78">
        <f>IF($R$228="週",T226,R226)</f>
        <v>0</v>
      </c>
      <c r="L231" s="378"/>
      <c r="M231" s="378"/>
      <c r="N231" s="378"/>
      <c r="O231" s="217" t="s">
        <v>146</v>
      </c>
      <c r="P231" s="365">
        <f>IF($R$228="週",$BA$6,$BE$6)</f>
        <v>40</v>
      </c>
      <c r="Q231" s="365"/>
      <c r="R231" s="365"/>
      <c r="S231" s="365"/>
      <c r="T231" s="217" t="s">
        <v>147</v>
      </c>
      <c r="U231" s="375">
        <f>ROUNDDOWN(K231/P231,1)</f>
        <v>0</v>
      </c>
      <c r="V231" s="375"/>
      <c r="W231" s="375"/>
      <c r="X231" s="375"/>
      <c r="Y231" s="2"/>
      <c r="Z231" s="2"/>
      <c r="AA231" s="378">
        <f>IF($AH$228="週",AJ226,AH226)</f>
        <v>0</v>
      </c>
      <c r="AB231" s="378"/>
      <c r="AC231" s="378"/>
      <c r="AD231" s="378"/>
      <c r="AE231" s="217" t="s">
        <v>146</v>
      </c>
      <c r="AF231" s="365">
        <f>IF($AH$228="週",$BA$6,$BE$6)</f>
        <v>40</v>
      </c>
      <c r="AG231" s="365"/>
      <c r="AH231" s="365"/>
      <c r="AI231" s="365"/>
      <c r="AJ231" s="217" t="s">
        <v>147</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347"/>
      <c r="V234" s="347"/>
      <c r="W234" s="347"/>
      <c r="X234" s="347"/>
      <c r="Y234" s="2"/>
      <c r="Z234" s="2"/>
      <c r="AA234" s="125" t="s">
        <v>135</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348" t="s">
        <v>139</v>
      </c>
      <c r="V235" s="348"/>
      <c r="W235" s="348"/>
      <c r="X235" s="348"/>
      <c r="Y235" s="2"/>
      <c r="Z235" s="2"/>
      <c r="AA235" s="129" t="s">
        <v>149</v>
      </c>
      <c r="AB235" s="129"/>
      <c r="AC235" s="129"/>
      <c r="AD235" s="129"/>
      <c r="AE235" s="129"/>
      <c r="AF235" s="125" t="s">
        <v>150</v>
      </c>
      <c r="AG235" s="129"/>
      <c r="AH235" s="129"/>
      <c r="AI235" s="129"/>
      <c r="AJ235" s="129"/>
      <c r="AK235" s="348" t="s">
        <v>139</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65">
        <f>W226</f>
        <v>0</v>
      </c>
      <c r="L236" s="365"/>
      <c r="M236" s="365"/>
      <c r="N236" s="365"/>
      <c r="O236" s="217" t="s">
        <v>153</v>
      </c>
      <c r="P236" s="375">
        <f>U231</f>
        <v>0</v>
      </c>
      <c r="Q236" s="375"/>
      <c r="R236" s="375"/>
      <c r="S236" s="375"/>
      <c r="T236" s="217" t="s">
        <v>147</v>
      </c>
      <c r="U236" s="367">
        <f>ROUNDDOWN(K236+P236,1)</f>
        <v>0</v>
      </c>
      <c r="V236" s="367"/>
      <c r="W236" s="367"/>
      <c r="X236" s="367"/>
      <c r="Y236" s="138"/>
      <c r="Z236" s="138"/>
      <c r="AA236" s="376">
        <f>AM226</f>
        <v>0</v>
      </c>
      <c r="AB236" s="376"/>
      <c r="AC236" s="376"/>
      <c r="AD236" s="376"/>
      <c r="AE236" s="136" t="s">
        <v>153</v>
      </c>
      <c r="AF236" s="377">
        <f>AK231</f>
        <v>0</v>
      </c>
      <c r="AG236" s="377"/>
      <c r="AH236" s="377"/>
      <c r="AI236" s="377"/>
      <c r="AJ236" s="136" t="s">
        <v>147</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tabSelected="1" view="pageBreakPreview" zoomScale="45" zoomScaleNormal="55" zoomScaleSheetLayoutView="45" workbookViewId="0">
      <selection activeCell="C17" sqref="C17:C18"/>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326</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c r="BJ10" s="23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274</v>
      </c>
      <c r="D12" s="256" t="s">
        <v>275</v>
      </c>
      <c r="E12" s="274"/>
      <c r="F12" s="275"/>
      <c r="G12" s="256" t="s">
        <v>276</v>
      </c>
      <c r="H12" s="282"/>
      <c r="I12" s="186"/>
      <c r="J12" s="183"/>
      <c r="K12" s="186"/>
      <c r="L12" s="183"/>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4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
      <c r="B220" s="49"/>
      <c r="C220" s="49"/>
      <c r="D220" s="49"/>
      <c r="E220" s="49"/>
      <c r="F220" s="49"/>
      <c r="G220" s="69"/>
      <c r="H220" s="69"/>
      <c r="I220" s="69"/>
      <c r="J220" s="69"/>
      <c r="K220" s="69"/>
      <c r="L220" s="69"/>
      <c r="M220" s="124"/>
      <c r="N220" s="125"/>
      <c r="O220" s="347" t="s">
        <v>132</v>
      </c>
      <c r="P220" s="347"/>
      <c r="Q220" s="347" t="s">
        <v>133</v>
      </c>
      <c r="R220" s="347"/>
      <c r="S220" s="347"/>
      <c r="T220" s="347"/>
      <c r="U220" s="125"/>
      <c r="V220" s="346" t="s">
        <v>134</v>
      </c>
      <c r="W220" s="346"/>
      <c r="X220" s="346"/>
      <c r="Y220" s="346"/>
      <c r="Z220" s="129"/>
      <c r="AA220" s="130" t="s">
        <v>135</v>
      </c>
      <c r="AB220" s="130"/>
      <c r="AC220" s="2"/>
      <c r="AD220" s="127"/>
      <c r="AE220" s="347" t="s">
        <v>132</v>
      </c>
      <c r="AF220" s="347"/>
      <c r="AG220" s="347" t="s">
        <v>133</v>
      </c>
      <c r="AH220" s="347"/>
      <c r="AI220" s="347"/>
      <c r="AJ220" s="347"/>
      <c r="AK220" s="125"/>
      <c r="AL220" s="346" t="s">
        <v>134</v>
      </c>
      <c r="AM220" s="346"/>
      <c r="AN220" s="346"/>
      <c r="AO220" s="34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
      <c r="B221" s="49"/>
      <c r="C221" s="49"/>
      <c r="D221" s="49"/>
      <c r="E221" s="49"/>
      <c r="F221" s="49"/>
      <c r="G221" s="69"/>
      <c r="H221" s="69"/>
      <c r="I221" s="69"/>
      <c r="J221" s="69"/>
      <c r="K221" s="69"/>
      <c r="L221" s="69"/>
      <c r="M221" s="124"/>
      <c r="N221" s="125"/>
      <c r="O221" s="348"/>
      <c r="P221" s="348"/>
      <c r="Q221" s="348" t="s">
        <v>136</v>
      </c>
      <c r="R221" s="348"/>
      <c r="S221" s="348" t="s">
        <v>137</v>
      </c>
      <c r="T221" s="348"/>
      <c r="U221" s="125"/>
      <c r="V221" s="348" t="s">
        <v>136</v>
      </c>
      <c r="W221" s="348"/>
      <c r="X221" s="348" t="s">
        <v>137</v>
      </c>
      <c r="Y221" s="348"/>
      <c r="Z221" s="129"/>
      <c r="AA221" s="130" t="s">
        <v>138</v>
      </c>
      <c r="AB221" s="130"/>
      <c r="AC221" s="2"/>
      <c r="AD221" s="127"/>
      <c r="AE221" s="348"/>
      <c r="AF221" s="348"/>
      <c r="AG221" s="348" t="s">
        <v>136</v>
      </c>
      <c r="AH221" s="348"/>
      <c r="AI221" s="348" t="s">
        <v>137</v>
      </c>
      <c r="AJ221" s="348"/>
      <c r="AK221" s="125"/>
      <c r="AL221" s="348" t="s">
        <v>136</v>
      </c>
      <c r="AM221" s="348"/>
      <c r="AN221" s="348" t="s">
        <v>137</v>
      </c>
      <c r="AO221" s="348"/>
      <c r="AP221" s="129"/>
      <c r="AQ221" s="130" t="s">
        <v>138</v>
      </c>
      <c r="AR221" s="130"/>
      <c r="AS221" s="127"/>
      <c r="AT221" s="127"/>
      <c r="AU221" s="131" t="s">
        <v>103</v>
      </c>
      <c r="AV221" s="131"/>
      <c r="AW221" s="131"/>
      <c r="AX221" s="131"/>
      <c r="AY221" s="129"/>
      <c r="AZ221" s="130" t="s">
        <v>104</v>
      </c>
      <c r="BA221" s="131"/>
      <c r="BB221" s="131"/>
      <c r="BC221" s="131"/>
      <c r="BD221" s="129"/>
      <c r="BE221" s="348" t="s">
        <v>139</v>
      </c>
      <c r="BF221" s="348"/>
      <c r="BG221" s="348"/>
      <c r="BH221" s="348"/>
      <c r="BI221" s="76"/>
      <c r="BJ221" s="391"/>
      <c r="BK221" s="391"/>
      <c r="BL221" s="391"/>
      <c r="BM221" s="391"/>
      <c r="BN221" s="180"/>
    </row>
    <row r="222" spans="2:66" ht="20.25" customHeight="1" x14ac:dyDescent="0.4">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153</v>
      </c>
      <c r="AZ222" s="364">
        <f>AO236</f>
        <v>0</v>
      </c>
      <c r="BA222" s="366"/>
      <c r="BB222" s="366"/>
      <c r="BC222" s="366"/>
      <c r="BD222" s="181" t="s">
        <v>147</v>
      </c>
      <c r="BE222" s="367">
        <f>ROUNDDOWN(AU222+AZ222,1)</f>
        <v>0</v>
      </c>
      <c r="BF222" s="367"/>
      <c r="BG222" s="367"/>
      <c r="BH222" s="36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365" t="s">
        <v>139</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139</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23" t="s">
        <v>243</v>
      </c>
      <c r="W228" s="224"/>
      <c r="X228" s="137"/>
      <c r="Y228" s="137"/>
      <c r="Z228" s="125"/>
      <c r="AA228" s="125"/>
      <c r="AB228" s="125"/>
      <c r="AC228" s="127"/>
      <c r="AD228" s="127"/>
      <c r="AE228" s="126" t="s">
        <v>142</v>
      </c>
      <c r="AF228" s="125"/>
      <c r="AG228" s="125"/>
      <c r="AH228" s="125"/>
      <c r="AI228" s="125"/>
      <c r="AJ228" s="125"/>
      <c r="AK228" s="160" t="s">
        <v>242</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65" t="s">
        <v>9</v>
      </c>
      <c r="AV230" s="365"/>
      <c r="AW230" s="365" t="s">
        <v>157</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78">
        <f>IF($V$228="週",X226,V226)</f>
        <v>0</v>
      </c>
      <c r="P231" s="378"/>
      <c r="Q231" s="378"/>
      <c r="R231" s="378"/>
      <c r="S231" s="181" t="s">
        <v>146</v>
      </c>
      <c r="T231" s="365">
        <f>IF($V$228="週",$BE$6,$BI$6)</f>
        <v>40</v>
      </c>
      <c r="U231" s="365"/>
      <c r="V231" s="365"/>
      <c r="W231" s="365"/>
      <c r="X231" s="181" t="s">
        <v>147</v>
      </c>
      <c r="Y231" s="375">
        <f>ROUNDDOWN(O231/T231,1)</f>
        <v>0</v>
      </c>
      <c r="Z231" s="375"/>
      <c r="AA231" s="375"/>
      <c r="AB231" s="375"/>
      <c r="AC231" s="2"/>
      <c r="AD231" s="2"/>
      <c r="AE231" s="378">
        <f>IF($AL$228="週",AN226,AL226)</f>
        <v>0</v>
      </c>
      <c r="AF231" s="378"/>
      <c r="AG231" s="378"/>
      <c r="AH231" s="378"/>
      <c r="AI231" s="181" t="s">
        <v>146</v>
      </c>
      <c r="AJ231" s="365">
        <f>IF($AL$228="週",$BE$6,$BI$6)</f>
        <v>40</v>
      </c>
      <c r="AK231" s="365"/>
      <c r="AL231" s="365"/>
      <c r="AM231" s="365"/>
      <c r="AN231" s="181" t="s">
        <v>147</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347"/>
      <c r="Z234" s="347"/>
      <c r="AA234" s="347"/>
      <c r="AB234" s="347"/>
      <c r="AC234" s="2"/>
      <c r="AD234" s="2"/>
      <c r="AE234" s="125" t="s">
        <v>135</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348" t="s">
        <v>139</v>
      </c>
      <c r="Z235" s="348"/>
      <c r="AA235" s="348"/>
      <c r="AB235" s="348"/>
      <c r="AC235" s="2"/>
      <c r="AD235" s="2"/>
      <c r="AE235" s="129" t="s">
        <v>149</v>
      </c>
      <c r="AF235" s="129"/>
      <c r="AG235" s="129"/>
      <c r="AH235" s="129"/>
      <c r="AI235" s="129"/>
      <c r="AJ235" s="125" t="s">
        <v>150</v>
      </c>
      <c r="AK235" s="129"/>
      <c r="AL235" s="129"/>
      <c r="AM235" s="129"/>
      <c r="AN235" s="129"/>
      <c r="AO235" s="348" t="s">
        <v>139</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65">
        <f>AA226</f>
        <v>0</v>
      </c>
      <c r="P236" s="365"/>
      <c r="Q236" s="365"/>
      <c r="R236" s="365"/>
      <c r="S236" s="181" t="s">
        <v>153</v>
      </c>
      <c r="T236" s="375">
        <f>Y231</f>
        <v>0</v>
      </c>
      <c r="U236" s="375"/>
      <c r="V236" s="375"/>
      <c r="W236" s="375"/>
      <c r="X236" s="181" t="s">
        <v>147</v>
      </c>
      <c r="Y236" s="367">
        <f>ROUNDDOWN(O236+T236,1)</f>
        <v>0</v>
      </c>
      <c r="Z236" s="367"/>
      <c r="AA236" s="367"/>
      <c r="AB236" s="367"/>
      <c r="AC236" s="138"/>
      <c r="AD236" s="138"/>
      <c r="AE236" s="376">
        <f>AQ226</f>
        <v>0</v>
      </c>
      <c r="AF236" s="376"/>
      <c r="AG236" s="376"/>
      <c r="AH236" s="376"/>
      <c r="AI236" s="136" t="s">
        <v>153</v>
      </c>
      <c r="AJ236" s="377">
        <f>AO231</f>
        <v>0</v>
      </c>
      <c r="AK236" s="377"/>
      <c r="AL236" s="377"/>
      <c r="AM236" s="377"/>
      <c r="AN236" s="136" t="s">
        <v>147</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4"/>
  <sheetViews>
    <sheetView topLeftCell="A3" zoomScale="50" zoomScaleNormal="50" workbookViewId="0">
      <selection activeCell="A2" sqref="A2"/>
    </sheetView>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322</v>
      </c>
      <c r="D49" s="86"/>
    </row>
    <row r="50" spans="3:4" x14ac:dyDescent="0.4">
      <c r="C50" s="86" t="s">
        <v>323</v>
      </c>
      <c r="D50" s="86"/>
    </row>
    <row r="51" spans="3:4" x14ac:dyDescent="0.4">
      <c r="C51" s="86" t="s">
        <v>324</v>
      </c>
      <c r="D51" s="86"/>
    </row>
    <row r="52" spans="3:4" x14ac:dyDescent="0.4">
      <c r="C52" s="86" t="s">
        <v>325</v>
      </c>
      <c r="D52" s="86"/>
    </row>
    <row r="53" spans="3:4" x14ac:dyDescent="0.4">
      <c r="C53" s="86" t="s">
        <v>237</v>
      </c>
      <c r="D53" s="86"/>
    </row>
    <row r="54" spans="3:4" x14ac:dyDescent="0.4">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zoomScaleNormal="100"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Administrator</cp:lastModifiedBy>
  <cp:lastPrinted>2021-03-24T13:36:05Z</cp:lastPrinted>
  <dcterms:created xsi:type="dcterms:W3CDTF">2020-01-28T01:12:50Z</dcterms:created>
  <dcterms:modified xsi:type="dcterms:W3CDTF">2024-02-24T05:18:37Z</dcterms:modified>
</cp:coreProperties>
</file>