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bisu\■工事関係\〇指名競争関係\工事単価契約\★平成31(令和元)年度（公募郵便見積合せ）\01KAY-4,5,6　反射鏡新規・反射鏡補修・区画線\01KAY-5　反射鏡補修\公表用\"/>
    </mc:Choice>
  </mc:AlternateContent>
  <bookViews>
    <workbookView xWindow="240" yWindow="30" windowWidth="11715" windowHeight="8445"/>
  </bookViews>
  <sheets>
    <sheet name="見積書" sheetId="1" r:id="rId1"/>
  </sheets>
  <definedNames>
    <definedName name="_xlnm.Print_Area" localSheetId="0">見積書!$A$1:$G$52</definedName>
  </definedName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5" i="1"/>
  <c r="D39" i="1" l="1"/>
</calcChain>
</file>

<file path=xl/sharedStrings.xml><?xml version="1.0" encoding="utf-8"?>
<sst xmlns="http://schemas.openxmlformats.org/spreadsheetml/2006/main" count="89" uniqueCount="62">
  <si>
    <t>名称/規格</t>
    <rPh sb="0" eb="2">
      <t>メイショウ</t>
    </rPh>
    <rPh sb="3" eb="5">
      <t>キカク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</si>
  <si>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</si>
  <si>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</si>
  <si>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見　　積　　書</t>
    <rPh sb="0" eb="1">
      <t>ミ</t>
    </rPh>
    <rPh sb="3" eb="4">
      <t>セキ</t>
    </rPh>
    <rPh sb="6" eb="7">
      <t>ショ</t>
    </rPh>
    <phoneticPr fontId="2"/>
  </si>
  <si>
    <t>会社名</t>
    <rPh sb="0" eb="3">
      <t>カイシャメイ</t>
    </rPh>
    <phoneticPr fontId="2"/>
  </si>
  <si>
    <t>【注意事項】</t>
    <rPh sb="1" eb="3">
      <t>チュウイ</t>
    </rPh>
    <rPh sb="3" eb="5">
      <t>ジコウ</t>
    </rPh>
    <phoneticPr fontId="2"/>
  </si>
  <si>
    <t>１．本件見積合わせについては、必ず本見積書を使用すること。（他様式、手書き等の場合は無効。）</t>
    <rPh sb="2" eb="4">
      <t>ホンケン</t>
    </rPh>
    <rPh sb="4" eb="6">
      <t>ミツモリ</t>
    </rPh>
    <rPh sb="6" eb="7">
      <t>ア</t>
    </rPh>
    <rPh sb="15" eb="16">
      <t>カナラ</t>
    </rPh>
    <rPh sb="17" eb="18">
      <t>ホン</t>
    </rPh>
    <rPh sb="18" eb="21">
      <t>ミツモリショ</t>
    </rPh>
    <rPh sb="22" eb="24">
      <t>シヨウ</t>
    </rPh>
    <rPh sb="30" eb="31">
      <t>タ</t>
    </rPh>
    <rPh sb="31" eb="33">
      <t>ヨウシキ</t>
    </rPh>
    <rPh sb="34" eb="36">
      <t>テガ</t>
    </rPh>
    <rPh sb="37" eb="38">
      <t>トウ</t>
    </rPh>
    <rPh sb="39" eb="41">
      <t>バアイ</t>
    </rPh>
    <rPh sb="42" eb="44">
      <t>ムコウ</t>
    </rPh>
    <phoneticPr fontId="2"/>
  </si>
  <si>
    <t>枚方市長　伏見　隆　様</t>
    <rPh sb="0" eb="4">
      <t>ヒラカタシチョウ</t>
    </rPh>
    <rPh sb="5" eb="7">
      <t>フシミ</t>
    </rPh>
    <rPh sb="8" eb="9">
      <t>タカシ</t>
    </rPh>
    <rPh sb="10" eb="11">
      <t>サマ</t>
    </rPh>
    <phoneticPr fontId="2"/>
  </si>
  <si>
    <t>２．本見積書の「税込単価(円）」欄にのみ入力すること。（他欄はセル保護している。）</t>
    <rPh sb="2" eb="3">
      <t>ホン</t>
    </rPh>
    <rPh sb="3" eb="6">
      <t>ミツモリショ</t>
    </rPh>
    <rPh sb="8" eb="9">
      <t>ゼイ</t>
    </rPh>
    <rPh sb="9" eb="10">
      <t>コ</t>
    </rPh>
    <rPh sb="16" eb="17">
      <t>ラン</t>
    </rPh>
    <rPh sb="20" eb="22">
      <t>ニュウリョク</t>
    </rPh>
    <rPh sb="28" eb="29">
      <t>タ</t>
    </rPh>
    <rPh sb="29" eb="30">
      <t>ラン</t>
    </rPh>
    <rPh sb="33" eb="35">
      <t>ホゴ</t>
    </rPh>
    <phoneticPr fontId="2"/>
  </si>
  <si>
    <t>m3</t>
  </si>
  <si>
    <t>No.</t>
    <phoneticPr fontId="2"/>
  </si>
  <si>
    <t>　　上記のとおり見積りします。</t>
    <phoneticPr fontId="2"/>
  </si>
  <si>
    <t>　　</t>
    <phoneticPr fontId="2"/>
  </si>
  <si>
    <t>所在地</t>
    <phoneticPr fontId="2"/>
  </si>
  <si>
    <t>　　　　　見積者　　　</t>
    <phoneticPr fontId="2"/>
  </si>
  <si>
    <t>代表者職・氏名</t>
    <phoneticPr fontId="2"/>
  </si>
  <si>
    <t>　　               　　         　㊞</t>
    <phoneticPr fontId="2"/>
  </si>
  <si>
    <t>単価（円：税抜）</t>
    <rPh sb="0" eb="2">
      <t>タンカ</t>
    </rPh>
    <rPh sb="3" eb="4">
      <t>エン</t>
    </rPh>
    <rPh sb="5" eb="6">
      <t>ゼイ</t>
    </rPh>
    <rPh sb="6" eb="7">
      <t>ヌ</t>
    </rPh>
    <phoneticPr fontId="2"/>
  </si>
  <si>
    <t>金額(円：税抜)</t>
    <rPh sb="0" eb="2">
      <t>キンガク</t>
    </rPh>
    <rPh sb="3" eb="4">
      <t>エン</t>
    </rPh>
    <rPh sb="5" eb="6">
      <t>ゼイ</t>
    </rPh>
    <rPh sb="6" eb="7">
      <t>ヌ</t>
    </rPh>
    <phoneticPr fontId="2"/>
  </si>
  <si>
    <t>按分率（％）</t>
    <rPh sb="0" eb="2">
      <t>アンブン</t>
    </rPh>
    <rPh sb="2" eb="3">
      <t>リツ</t>
    </rPh>
    <phoneticPr fontId="2"/>
  </si>
  <si>
    <t>件名　交通安全施設整備工事（R2-02）</t>
    <rPh sb="0" eb="2">
      <t>ケンメイ</t>
    </rPh>
    <phoneticPr fontId="2"/>
  </si>
  <si>
    <t>鏡面撤去　φ600</t>
  </si>
  <si>
    <t>鏡面撤去　φ800</t>
  </si>
  <si>
    <t>鏡面取替工　既設流用　φ600</t>
  </si>
  <si>
    <t>鏡面取替工　既設流用　φ800</t>
  </si>
  <si>
    <t>鏡面設置　φ600</t>
  </si>
  <si>
    <t>電柱共架金具取替工　既設流用</t>
  </si>
  <si>
    <t>基礎コンクリート取り壊し</t>
  </si>
  <si>
    <t>交通指導員B</t>
  </si>
  <si>
    <t>面</t>
  </si>
  <si>
    <t>組</t>
  </si>
  <si>
    <t>箇所</t>
  </si>
  <si>
    <t>本</t>
  </si>
  <si>
    <t>人</t>
  </si>
  <si>
    <t>令和　　　年　　　月　　　日</t>
    <rPh sb="0" eb="1">
      <t>レイ</t>
    </rPh>
    <rPh sb="1" eb="2">
      <t>ワ</t>
    </rPh>
    <rPh sb="5" eb="6">
      <t>ネン</t>
    </rPh>
    <rPh sb="9" eb="10">
      <t>ガツ</t>
    </rPh>
    <rPh sb="13" eb="14">
      <t>ニチ</t>
    </rPh>
    <phoneticPr fontId="2"/>
  </si>
  <si>
    <t>３．按分率は、総合計金額に対する各工種の合計金額（各工種の単価に予定数量を乗じて得た額）の比率。</t>
    <phoneticPr fontId="2"/>
  </si>
  <si>
    <t>総　合　計　金　額　（円：税抜）</t>
    <rPh sb="0" eb="1">
      <t>ソウ</t>
    </rPh>
    <rPh sb="2" eb="3">
      <t>ゴウ</t>
    </rPh>
    <rPh sb="4" eb="5">
      <t>ケイ</t>
    </rPh>
    <rPh sb="6" eb="7">
      <t>キン</t>
    </rPh>
    <rPh sb="8" eb="9">
      <t>ガク</t>
    </rPh>
    <rPh sb="11" eb="12">
      <t>エン</t>
    </rPh>
    <rPh sb="13" eb="14">
      <t>ゼイ</t>
    </rPh>
    <rPh sb="14" eb="15">
      <t>ヌ</t>
    </rPh>
    <phoneticPr fontId="2"/>
  </si>
  <si>
    <t>鏡面撤去　φ600　2面　補助金具共</t>
  </si>
  <si>
    <t>鏡面撤去　φ800　2面　補助金具共</t>
  </si>
  <si>
    <t>鏡面取替工　既設流用　φ600　2面　補助金具取替</t>
  </si>
  <si>
    <t>鏡面取替工　既設流用　φ800　2面　補助金具取替</t>
  </si>
  <si>
    <t>鏡面設置　φ600　2面　補助金具共</t>
  </si>
  <si>
    <t>鏡面設置　φ800</t>
  </si>
  <si>
    <t>鏡面設置　φ800　2面　補助金具共</t>
  </si>
  <si>
    <t>電柱共架金具取替工　φ76.3</t>
  </si>
  <si>
    <t>電柱共架金具取替工　φ89.1</t>
  </si>
  <si>
    <t>支柱,基礎設置　φ76.3　直柱　基礎 500*500*800</t>
  </si>
  <si>
    <t>支柱,基礎設置　φ76.3　曲柱　基礎 500*500*800</t>
  </si>
  <si>
    <t>支柱,基礎設置　φ76.3　直柱　基礎 500*500*1000</t>
  </si>
  <si>
    <t>支柱,基礎設置　φ76.3　曲柱　基礎 500*500*1000</t>
  </si>
  <si>
    <t>支柱,基礎設置　φ76.3　直柱　基礎 500*500*900</t>
  </si>
  <si>
    <t>支柱,基礎設置　φ76.3　曲柱　基礎 500*500*900</t>
  </si>
  <si>
    <t>支柱,基礎設置　φ89.1　直柱　基礎 500*500*1200</t>
  </si>
  <si>
    <t>支柱,基礎設置　φ89.1　曲柱　基礎 500*500*1200</t>
  </si>
  <si>
    <t>支柱,Co建込　φ76.3　直柱</t>
  </si>
  <si>
    <t>支柱,Co建込　φ76.3　曲柱</t>
  </si>
  <si>
    <t>支柱,Co建込　φ89.1　直柱</t>
  </si>
  <si>
    <t>支柱,Co建込　φ89.1　曲柱</t>
  </si>
  <si>
    <t>支柱撤去　φ76.3　直柱　h=4000</t>
  </si>
  <si>
    <t>支柱撤去　φ76.3　曲柱　h=4000</t>
  </si>
  <si>
    <t>支柱撤去　φ89.1　直柱　h=4400</t>
  </si>
  <si>
    <t>支柱撤去　φ89.1　曲柱　h=4400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</si>
</sst>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%"/>
    <numFmt numFmtId="177" formatCode="0.00000000_ "/>
    <numFmt numFmtId="178" formatCode="0.0_);[Red]\(0.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" xfId="0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38" fontId="6" fillId="0" borderId="12" xfId="1" applyFont="1" applyBorder="1">
      <alignment vertical="center"/>
    </xf>
    <xf numFmtId="0" fontId="0" fillId="0" borderId="13" xfId="0" applyFont="1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176" fontId="4" fillId="0" borderId="0" xfId="2" applyNumberFormat="1" applyFont="1">
      <alignment vertical="center"/>
    </xf>
    <xf numFmtId="176" fontId="4" fillId="0" borderId="0" xfId="0" applyNumberFormat="1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 shrinkToFit="1"/>
    </xf>
    <xf numFmtId="0" fontId="0" fillId="0" borderId="17" xfId="0" applyFont="1" applyFill="1" applyBorder="1" applyAlignment="1">
      <alignment horizontal="center" vertical="center"/>
    </xf>
    <xf numFmtId="38" fontId="6" fillId="0" borderId="18" xfId="1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19" xfId="2" applyNumberFormat="1" applyFont="1" applyBorder="1" applyAlignment="1">
      <alignment horizontal="center" vertical="center"/>
    </xf>
    <xf numFmtId="176" fontId="4" fillId="0" borderId="19" xfId="2" applyNumberFormat="1" applyFont="1" applyFill="1" applyBorder="1" applyAlignment="1">
      <alignment horizontal="center" vertical="center"/>
    </xf>
    <xf numFmtId="176" fontId="4" fillId="0" borderId="20" xfId="2" applyNumberFormat="1" applyFont="1" applyBorder="1" applyAlignment="1">
      <alignment horizontal="center" vertical="center"/>
    </xf>
    <xf numFmtId="0" fontId="0" fillId="0" borderId="14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right" vertical="center"/>
    </xf>
    <xf numFmtId="0" fontId="0" fillId="0" borderId="14" xfId="0" applyFont="1" applyFill="1" applyBorder="1">
      <alignment vertical="center"/>
    </xf>
    <xf numFmtId="0" fontId="7" fillId="0" borderId="0" xfId="0" applyFont="1" applyBorder="1" applyAlignment="1">
      <alignment vertical="center"/>
    </xf>
    <xf numFmtId="176" fontId="4" fillId="0" borderId="15" xfId="2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178" fontId="0" fillId="0" borderId="2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38" fontId="6" fillId="3" borderId="2" xfId="1" applyFont="1" applyFill="1" applyBorder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view="pageBreakPreview" zoomScaleNormal="100" zoomScaleSheetLayoutView="100" workbookViewId="0">
      <selection activeCell="D8" sqref="D8"/>
    </sheetView>
  </sheetViews>
  <sheetFormatPr defaultRowHeight="21" customHeight="1" x14ac:dyDescent="0.15"/>
  <cols>
    <col min="1" max="1" width="4.5" style="2" bestFit="1" customWidth="1"/>
    <col min="2" max="2" width="34.5" style="2" customWidth="1"/>
    <col min="3" max="3" width="8.125" style="2" customWidth="1"/>
    <col min="4" max="4" width="20" style="2" customWidth="1"/>
    <col min="5" max="5" width="5.625" style="6" customWidth="1"/>
    <col min="6" max="6" width="23.75" style="2" customWidth="1"/>
    <col min="7" max="7" width="13.75" style="6" customWidth="1"/>
    <col min="8" max="8" width="14.75" style="2" customWidth="1"/>
    <col min="9" max="16384" width="9" style="2"/>
  </cols>
  <sheetData>
    <row r="1" spans="1:8" ht="24.75" customHeight="1" x14ac:dyDescent="0.15">
      <c r="A1" s="48" t="s">
        <v>3</v>
      </c>
      <c r="B1" s="48"/>
      <c r="C1" s="48"/>
      <c r="D1" s="48"/>
      <c r="E1" s="48"/>
      <c r="F1" s="48"/>
      <c r="G1" s="48"/>
    </row>
    <row r="2" spans="1:8" ht="21" customHeight="1" x14ac:dyDescent="0.15">
      <c r="A2" s="49" t="s">
        <v>7</v>
      </c>
      <c r="B2" s="49"/>
      <c r="C2" s="1"/>
      <c r="D2" s="1"/>
      <c r="E2" s="3"/>
      <c r="F2" s="1"/>
      <c r="G2" s="3"/>
    </row>
    <row r="3" spans="1:8" ht="24" customHeight="1" thickBot="1" x14ac:dyDescent="0.2">
      <c r="A3" s="18"/>
      <c r="B3" s="52" t="s">
        <v>20</v>
      </c>
      <c r="C3" s="52"/>
      <c r="D3" s="52"/>
      <c r="E3" s="52"/>
      <c r="F3" s="52"/>
      <c r="G3" s="52"/>
    </row>
    <row r="4" spans="1:8" ht="21" customHeight="1" x14ac:dyDescent="0.15">
      <c r="A4" s="19" t="s">
        <v>10</v>
      </c>
      <c r="B4" s="20" t="s">
        <v>0</v>
      </c>
      <c r="C4" s="21" t="s">
        <v>1</v>
      </c>
      <c r="D4" s="21" t="s">
        <v>17</v>
      </c>
      <c r="E4" s="21" t="s">
        <v>2</v>
      </c>
      <c r="F4" s="22" t="s">
        <v>18</v>
      </c>
      <c r="G4" s="34" t="s">
        <v>19</v>
      </c>
    </row>
    <row r="5" spans="1:8" ht="24.95" customHeight="1" x14ac:dyDescent="0.15">
      <c r="A5" s="23">
        <v>1</v>
      </c>
      <c r="B5" s="14" t="s">
        <v>21</v>
      </c>
      <c r="C5" s="15" t="s">
        <v>29</v>
      </c>
      <c r="D5" s="58"/>
      <c r="E5" s="44">
        <v>7</v>
      </c>
      <c r="F5" s="24">
        <f>D5*E5</f>
        <v>0</v>
      </c>
      <c r="G5" s="35">
        <v>8.9289999999999994E-3</v>
      </c>
      <c r="H5" s="27"/>
    </row>
    <row r="6" spans="1:8" ht="24.95" customHeight="1" x14ac:dyDescent="0.15">
      <c r="A6" s="25">
        <v>2</v>
      </c>
      <c r="B6" s="16" t="s">
        <v>22</v>
      </c>
      <c r="C6" s="17" t="s">
        <v>29</v>
      </c>
      <c r="D6" s="58"/>
      <c r="E6" s="45">
        <v>14</v>
      </c>
      <c r="F6" s="24">
        <f t="shared" ref="F6:F37" si="0">D6*E6</f>
        <v>0</v>
      </c>
      <c r="G6" s="35">
        <v>1.7571E-2</v>
      </c>
      <c r="H6" s="27"/>
    </row>
    <row r="7" spans="1:8" ht="24.95" customHeight="1" x14ac:dyDescent="0.15">
      <c r="A7" s="25">
        <v>3</v>
      </c>
      <c r="B7" s="16" t="s">
        <v>37</v>
      </c>
      <c r="C7" s="17" t="s">
        <v>30</v>
      </c>
      <c r="D7" s="58"/>
      <c r="E7" s="45">
        <v>4</v>
      </c>
      <c r="F7" s="24">
        <f t="shared" si="0"/>
        <v>0</v>
      </c>
      <c r="G7" s="35">
        <v>6.2909999999999997E-3</v>
      </c>
      <c r="H7" s="27"/>
    </row>
    <row r="8" spans="1:8" ht="24.95" customHeight="1" x14ac:dyDescent="0.15">
      <c r="A8" s="23">
        <v>4</v>
      </c>
      <c r="B8" s="14" t="s">
        <v>38</v>
      </c>
      <c r="C8" s="17" t="s">
        <v>30</v>
      </c>
      <c r="D8" s="58"/>
      <c r="E8" s="45">
        <v>7</v>
      </c>
      <c r="F8" s="24">
        <f t="shared" si="0"/>
        <v>0</v>
      </c>
      <c r="G8" s="35">
        <v>1.0723999999999999E-2</v>
      </c>
      <c r="H8" s="27"/>
    </row>
    <row r="9" spans="1:8" ht="24.95" customHeight="1" x14ac:dyDescent="0.15">
      <c r="A9" s="25">
        <v>5</v>
      </c>
      <c r="B9" s="16" t="s">
        <v>23</v>
      </c>
      <c r="C9" s="17" t="s">
        <v>29</v>
      </c>
      <c r="D9" s="58"/>
      <c r="E9" s="45">
        <v>1</v>
      </c>
      <c r="F9" s="24">
        <f t="shared" si="0"/>
        <v>0</v>
      </c>
      <c r="G9" s="35">
        <v>3.7580000000000001E-3</v>
      </c>
      <c r="H9" s="27"/>
    </row>
    <row r="10" spans="1:8" ht="24.95" customHeight="1" x14ac:dyDescent="0.15">
      <c r="A10" s="25">
        <v>6</v>
      </c>
      <c r="B10" s="16" t="s">
        <v>39</v>
      </c>
      <c r="C10" s="17" t="s">
        <v>30</v>
      </c>
      <c r="D10" s="58"/>
      <c r="E10" s="45">
        <v>1</v>
      </c>
      <c r="F10" s="24">
        <f t="shared" si="0"/>
        <v>0</v>
      </c>
      <c r="G10" s="35">
        <v>5.012E-3</v>
      </c>
      <c r="H10" s="27"/>
    </row>
    <row r="11" spans="1:8" ht="24.95" customHeight="1" x14ac:dyDescent="0.15">
      <c r="A11" s="23">
        <v>7</v>
      </c>
      <c r="B11" s="16" t="s">
        <v>24</v>
      </c>
      <c r="C11" s="17" t="s">
        <v>29</v>
      </c>
      <c r="D11" s="58"/>
      <c r="E11" s="45">
        <v>1</v>
      </c>
      <c r="F11" s="24">
        <f t="shared" si="0"/>
        <v>0</v>
      </c>
      <c r="G11" s="35">
        <v>3.7580000000000001E-3</v>
      </c>
      <c r="H11" s="27"/>
    </row>
    <row r="12" spans="1:8" ht="24.95" customHeight="1" x14ac:dyDescent="0.15">
      <c r="A12" s="25">
        <v>8</v>
      </c>
      <c r="B12" s="16" t="s">
        <v>40</v>
      </c>
      <c r="C12" s="17" t="s">
        <v>30</v>
      </c>
      <c r="D12" s="58"/>
      <c r="E12" s="45">
        <v>1</v>
      </c>
      <c r="F12" s="24">
        <f t="shared" si="0"/>
        <v>0</v>
      </c>
      <c r="G12" s="35">
        <v>5.0020000000000004E-3</v>
      </c>
      <c r="H12" s="27"/>
    </row>
    <row r="13" spans="1:8" ht="24.95" customHeight="1" x14ac:dyDescent="0.15">
      <c r="A13" s="25">
        <v>9</v>
      </c>
      <c r="B13" s="16" t="s">
        <v>25</v>
      </c>
      <c r="C13" s="17" t="s">
        <v>29</v>
      </c>
      <c r="D13" s="58"/>
      <c r="E13" s="45">
        <v>6</v>
      </c>
      <c r="F13" s="24">
        <f t="shared" si="0"/>
        <v>0</v>
      </c>
      <c r="G13" s="35">
        <v>9.1132000000000005E-2</v>
      </c>
      <c r="H13" s="27"/>
    </row>
    <row r="14" spans="1:8" ht="24.95" customHeight="1" x14ac:dyDescent="0.15">
      <c r="A14" s="23">
        <v>10</v>
      </c>
      <c r="B14" s="16" t="s">
        <v>41</v>
      </c>
      <c r="C14" s="17" t="s">
        <v>30</v>
      </c>
      <c r="D14" s="58"/>
      <c r="E14" s="45">
        <v>4</v>
      </c>
      <c r="F14" s="24">
        <f t="shared" si="0"/>
        <v>0</v>
      </c>
      <c r="G14" s="35">
        <v>0.12576399999999999</v>
      </c>
      <c r="H14" s="27"/>
    </row>
    <row r="15" spans="1:8" ht="24.95" customHeight="1" x14ac:dyDescent="0.15">
      <c r="A15" s="25">
        <v>11</v>
      </c>
      <c r="B15" s="16" t="s">
        <v>42</v>
      </c>
      <c r="C15" s="17" t="s">
        <v>29</v>
      </c>
      <c r="D15" s="58"/>
      <c r="E15" s="45">
        <v>5</v>
      </c>
      <c r="F15" s="24">
        <f t="shared" si="0"/>
        <v>0</v>
      </c>
      <c r="G15" s="35">
        <v>9.2933000000000002E-2</v>
      </c>
      <c r="H15" s="27"/>
    </row>
    <row r="16" spans="1:8" ht="24.95" customHeight="1" x14ac:dyDescent="0.15">
      <c r="A16" s="25">
        <v>12</v>
      </c>
      <c r="B16" s="16" t="s">
        <v>43</v>
      </c>
      <c r="C16" s="17" t="s">
        <v>30</v>
      </c>
      <c r="D16" s="58"/>
      <c r="E16" s="45">
        <v>7</v>
      </c>
      <c r="F16" s="24">
        <f t="shared" si="0"/>
        <v>0</v>
      </c>
      <c r="G16" s="36">
        <v>0.26758900000000002</v>
      </c>
      <c r="H16" s="27"/>
    </row>
    <row r="17" spans="1:8" ht="24.95" customHeight="1" x14ac:dyDescent="0.15">
      <c r="A17" s="23">
        <v>13</v>
      </c>
      <c r="B17" s="16" t="s">
        <v>44</v>
      </c>
      <c r="C17" s="17" t="s">
        <v>31</v>
      </c>
      <c r="D17" s="58"/>
      <c r="E17" s="45">
        <v>3</v>
      </c>
      <c r="F17" s="24">
        <f t="shared" si="0"/>
        <v>0</v>
      </c>
      <c r="G17" s="35">
        <v>1.9887999999999999E-2</v>
      </c>
      <c r="H17" s="27"/>
    </row>
    <row r="18" spans="1:8" ht="24.95" customHeight="1" x14ac:dyDescent="0.15">
      <c r="A18" s="25">
        <v>14</v>
      </c>
      <c r="B18" s="16" t="s">
        <v>45</v>
      </c>
      <c r="C18" s="17" t="s">
        <v>31</v>
      </c>
      <c r="D18" s="58"/>
      <c r="E18" s="45">
        <v>4</v>
      </c>
      <c r="F18" s="24">
        <f t="shared" si="0"/>
        <v>0</v>
      </c>
      <c r="G18" s="35">
        <v>3.5610000000000003E-2</v>
      </c>
      <c r="H18" s="27"/>
    </row>
    <row r="19" spans="1:8" ht="24.95" customHeight="1" x14ac:dyDescent="0.15">
      <c r="A19" s="25">
        <v>15</v>
      </c>
      <c r="B19" s="16" t="s">
        <v>26</v>
      </c>
      <c r="C19" s="17" t="s">
        <v>31</v>
      </c>
      <c r="D19" s="58"/>
      <c r="E19" s="45">
        <v>2</v>
      </c>
      <c r="F19" s="24">
        <f t="shared" si="0"/>
        <v>0</v>
      </c>
      <c r="G19" s="35">
        <v>4.5929999999999999E-3</v>
      </c>
      <c r="H19" s="27"/>
    </row>
    <row r="20" spans="1:8" ht="24.95" customHeight="1" x14ac:dyDescent="0.15">
      <c r="A20" s="23">
        <v>16</v>
      </c>
      <c r="B20" s="16" t="s">
        <v>46</v>
      </c>
      <c r="C20" s="17" t="s">
        <v>31</v>
      </c>
      <c r="D20" s="58"/>
      <c r="E20" s="45">
        <v>1</v>
      </c>
      <c r="F20" s="24">
        <f t="shared" si="0"/>
        <v>0</v>
      </c>
      <c r="G20" s="35">
        <v>2.2213E-2</v>
      </c>
      <c r="H20" s="27"/>
    </row>
    <row r="21" spans="1:8" ht="24.95" customHeight="1" x14ac:dyDescent="0.15">
      <c r="A21" s="25">
        <v>17</v>
      </c>
      <c r="B21" s="16" t="s">
        <v>47</v>
      </c>
      <c r="C21" s="17" t="s">
        <v>31</v>
      </c>
      <c r="D21" s="58"/>
      <c r="E21" s="45">
        <v>1</v>
      </c>
      <c r="F21" s="24">
        <f t="shared" si="0"/>
        <v>0</v>
      </c>
      <c r="G21" s="35">
        <v>2.3164000000000001E-2</v>
      </c>
      <c r="H21" s="27"/>
    </row>
    <row r="22" spans="1:8" ht="24.95" customHeight="1" x14ac:dyDescent="0.15">
      <c r="A22" s="25">
        <v>18</v>
      </c>
      <c r="B22" s="16" t="s">
        <v>48</v>
      </c>
      <c r="C22" s="17" t="s">
        <v>31</v>
      </c>
      <c r="D22" s="58"/>
      <c r="E22" s="45">
        <v>1</v>
      </c>
      <c r="F22" s="24">
        <f t="shared" si="0"/>
        <v>0</v>
      </c>
      <c r="G22" s="35">
        <v>2.2359E-2</v>
      </c>
      <c r="H22" s="27"/>
    </row>
    <row r="23" spans="1:8" ht="24.95" customHeight="1" x14ac:dyDescent="0.15">
      <c r="A23" s="23">
        <v>19</v>
      </c>
      <c r="B23" s="16" t="s">
        <v>49</v>
      </c>
      <c r="C23" s="17" t="s">
        <v>31</v>
      </c>
      <c r="D23" s="58"/>
      <c r="E23" s="45">
        <v>1</v>
      </c>
      <c r="F23" s="24">
        <f t="shared" si="0"/>
        <v>0</v>
      </c>
      <c r="G23" s="35">
        <v>2.3310000000000001E-2</v>
      </c>
      <c r="H23" s="27"/>
    </row>
    <row r="24" spans="1:8" ht="24.95" customHeight="1" x14ac:dyDescent="0.15">
      <c r="A24" s="25">
        <v>20</v>
      </c>
      <c r="B24" s="16" t="s">
        <v>50</v>
      </c>
      <c r="C24" s="17" t="s">
        <v>31</v>
      </c>
      <c r="D24" s="58"/>
      <c r="E24" s="45">
        <v>1</v>
      </c>
      <c r="F24" s="24">
        <f t="shared" si="0"/>
        <v>0</v>
      </c>
      <c r="G24" s="35">
        <v>2.2270000000000002E-2</v>
      </c>
      <c r="H24" s="27"/>
    </row>
    <row r="25" spans="1:8" ht="24.95" customHeight="1" x14ac:dyDescent="0.15">
      <c r="A25" s="25">
        <v>21</v>
      </c>
      <c r="B25" s="16" t="s">
        <v>51</v>
      </c>
      <c r="C25" s="17" t="s">
        <v>31</v>
      </c>
      <c r="D25" s="58"/>
      <c r="E25" s="45">
        <v>1</v>
      </c>
      <c r="F25" s="24">
        <f t="shared" si="0"/>
        <v>0</v>
      </c>
      <c r="G25" s="35">
        <v>2.3222E-2</v>
      </c>
      <c r="H25" s="27"/>
    </row>
    <row r="26" spans="1:8" ht="24.95" customHeight="1" x14ac:dyDescent="0.15">
      <c r="A26" s="23">
        <v>22</v>
      </c>
      <c r="B26" s="16" t="s">
        <v>52</v>
      </c>
      <c r="C26" s="17" t="s">
        <v>31</v>
      </c>
      <c r="D26" s="58"/>
      <c r="E26" s="45">
        <v>1</v>
      </c>
      <c r="F26" s="24">
        <f t="shared" si="0"/>
        <v>0</v>
      </c>
      <c r="G26" s="35">
        <v>2.6748999999999998E-2</v>
      </c>
      <c r="H26" s="27"/>
    </row>
    <row r="27" spans="1:8" ht="24.95" customHeight="1" x14ac:dyDescent="0.15">
      <c r="A27" s="25">
        <v>23</v>
      </c>
      <c r="B27" s="16" t="s">
        <v>53</v>
      </c>
      <c r="C27" s="17" t="s">
        <v>31</v>
      </c>
      <c r="D27" s="58"/>
      <c r="E27" s="45">
        <v>1</v>
      </c>
      <c r="F27" s="24">
        <f t="shared" si="0"/>
        <v>0</v>
      </c>
      <c r="G27" s="35">
        <v>2.7862999999999999E-2</v>
      </c>
      <c r="H27" s="27"/>
    </row>
    <row r="28" spans="1:8" ht="24.95" customHeight="1" x14ac:dyDescent="0.15">
      <c r="A28" s="25">
        <v>24</v>
      </c>
      <c r="B28" s="16" t="s">
        <v>54</v>
      </c>
      <c r="C28" s="17" t="s">
        <v>31</v>
      </c>
      <c r="D28" s="58"/>
      <c r="E28" s="45">
        <v>1</v>
      </c>
      <c r="F28" s="24">
        <f t="shared" si="0"/>
        <v>0</v>
      </c>
      <c r="G28" s="35">
        <v>1.2593E-2</v>
      </c>
      <c r="H28" s="27"/>
    </row>
    <row r="29" spans="1:8" ht="24.95" customHeight="1" x14ac:dyDescent="0.15">
      <c r="A29" s="23">
        <v>25</v>
      </c>
      <c r="B29" s="16" t="s">
        <v>55</v>
      </c>
      <c r="C29" s="17" t="s">
        <v>31</v>
      </c>
      <c r="D29" s="58"/>
      <c r="E29" s="45">
        <v>1</v>
      </c>
      <c r="F29" s="24">
        <f t="shared" si="0"/>
        <v>0</v>
      </c>
      <c r="G29" s="35">
        <v>1.349E-2</v>
      </c>
      <c r="H29" s="27"/>
    </row>
    <row r="30" spans="1:8" ht="24.95" customHeight="1" x14ac:dyDescent="0.15">
      <c r="A30" s="25">
        <v>26</v>
      </c>
      <c r="B30" s="16" t="s">
        <v>56</v>
      </c>
      <c r="C30" s="17" t="s">
        <v>31</v>
      </c>
      <c r="D30" s="58"/>
      <c r="E30" s="45">
        <v>1</v>
      </c>
      <c r="F30" s="24">
        <f t="shared" si="0"/>
        <v>0</v>
      </c>
      <c r="G30" s="35">
        <v>1.6330000000000001E-2</v>
      </c>
      <c r="H30" s="27"/>
    </row>
    <row r="31" spans="1:8" ht="24.95" customHeight="1" x14ac:dyDescent="0.15">
      <c r="A31" s="25">
        <v>27</v>
      </c>
      <c r="B31" s="16" t="s">
        <v>57</v>
      </c>
      <c r="C31" s="17" t="s">
        <v>31</v>
      </c>
      <c r="D31" s="58"/>
      <c r="E31" s="45">
        <v>1</v>
      </c>
      <c r="F31" s="24">
        <f t="shared" si="0"/>
        <v>0</v>
      </c>
      <c r="G31" s="35">
        <v>1.7444999999999999E-2</v>
      </c>
      <c r="H31" s="27"/>
    </row>
    <row r="32" spans="1:8" ht="24.95" customHeight="1" x14ac:dyDescent="0.15">
      <c r="A32" s="23">
        <v>28</v>
      </c>
      <c r="B32" s="16" t="s">
        <v>58</v>
      </c>
      <c r="C32" s="17" t="s">
        <v>32</v>
      </c>
      <c r="D32" s="58"/>
      <c r="E32" s="45">
        <v>2</v>
      </c>
      <c r="F32" s="24">
        <f t="shared" si="0"/>
        <v>0</v>
      </c>
      <c r="G32" s="35">
        <v>1.774E-3</v>
      </c>
      <c r="H32" s="27"/>
    </row>
    <row r="33" spans="1:9" ht="24.95" customHeight="1" x14ac:dyDescent="0.15">
      <c r="A33" s="25">
        <v>29</v>
      </c>
      <c r="B33" s="16" t="s">
        <v>59</v>
      </c>
      <c r="C33" s="17" t="s">
        <v>32</v>
      </c>
      <c r="D33" s="58"/>
      <c r="E33" s="45">
        <v>1</v>
      </c>
      <c r="F33" s="24">
        <f t="shared" si="0"/>
        <v>0</v>
      </c>
      <c r="G33" s="35">
        <v>8.8199999999999997E-4</v>
      </c>
      <c r="H33" s="27"/>
    </row>
    <row r="34" spans="1:9" ht="24.95" customHeight="1" x14ac:dyDescent="0.15">
      <c r="A34" s="25">
        <v>30</v>
      </c>
      <c r="B34" s="16" t="s">
        <v>60</v>
      </c>
      <c r="C34" s="17" t="s">
        <v>32</v>
      </c>
      <c r="D34" s="58"/>
      <c r="E34" s="45">
        <v>5</v>
      </c>
      <c r="F34" s="24">
        <f t="shared" si="0"/>
        <v>0</v>
      </c>
      <c r="G34" s="35">
        <v>4.2550000000000001E-3</v>
      </c>
      <c r="H34" s="27"/>
    </row>
    <row r="35" spans="1:9" ht="24.95" customHeight="1" x14ac:dyDescent="0.15">
      <c r="A35" s="23">
        <v>31</v>
      </c>
      <c r="B35" s="16" t="s">
        <v>61</v>
      </c>
      <c r="C35" s="17" t="s">
        <v>32</v>
      </c>
      <c r="D35" s="58"/>
      <c r="E35" s="45">
        <v>1</v>
      </c>
      <c r="F35" s="24">
        <f t="shared" si="0"/>
        <v>0</v>
      </c>
      <c r="G35" s="35">
        <v>8.4099999999999995E-4</v>
      </c>
      <c r="H35" s="27"/>
    </row>
    <row r="36" spans="1:9" ht="24.95" customHeight="1" x14ac:dyDescent="0.15">
      <c r="A36" s="25">
        <v>32</v>
      </c>
      <c r="B36" s="16" t="s">
        <v>27</v>
      </c>
      <c r="C36" s="17" t="s">
        <v>9</v>
      </c>
      <c r="D36" s="58"/>
      <c r="E36" s="46">
        <v>1</v>
      </c>
      <c r="F36" s="24">
        <f t="shared" si="0"/>
        <v>0</v>
      </c>
      <c r="G36" s="35">
        <v>1.2513E-2</v>
      </c>
      <c r="H36" s="27"/>
    </row>
    <row r="37" spans="1:9" ht="24.95" customHeight="1" x14ac:dyDescent="0.15">
      <c r="A37" s="30">
        <v>33</v>
      </c>
      <c r="B37" s="31" t="s">
        <v>28</v>
      </c>
      <c r="C37" s="32" t="s">
        <v>33</v>
      </c>
      <c r="D37" s="58"/>
      <c r="E37" s="47">
        <v>8</v>
      </c>
      <c r="F37" s="33">
        <f t="shared" si="0"/>
        <v>0</v>
      </c>
      <c r="G37" s="37">
        <v>3.0172999999999998E-2</v>
      </c>
      <c r="H37" s="27"/>
    </row>
    <row r="38" spans="1:9" ht="24.95" customHeight="1" thickBot="1" x14ac:dyDescent="0.2">
      <c r="A38" s="30"/>
      <c r="B38" s="38"/>
      <c r="C38" s="39"/>
      <c r="D38" s="40"/>
      <c r="E38" s="41"/>
      <c r="F38" s="33"/>
      <c r="G38" s="43"/>
      <c r="H38" s="27"/>
    </row>
    <row r="39" spans="1:9" ht="30" customHeight="1" thickBot="1" x14ac:dyDescent="0.2">
      <c r="A39" s="55" t="s">
        <v>36</v>
      </c>
      <c r="B39" s="56"/>
      <c r="C39" s="57"/>
      <c r="D39" s="53">
        <f>SUM(F5:F37)</f>
        <v>0</v>
      </c>
      <c r="E39" s="53"/>
      <c r="F39" s="54"/>
      <c r="G39" s="42"/>
      <c r="H39" s="26"/>
      <c r="I39" s="28"/>
    </row>
    <row r="40" spans="1:9" ht="15" customHeight="1" x14ac:dyDescent="0.15">
      <c r="B40" s="1"/>
      <c r="C40" s="1"/>
      <c r="D40" s="1"/>
      <c r="E40" s="3"/>
      <c r="F40" s="1"/>
      <c r="G40" s="3"/>
    </row>
    <row r="41" spans="1:9" s="8" customFormat="1" ht="15" customHeight="1" x14ac:dyDescent="0.15">
      <c r="B41" s="9" t="s">
        <v>11</v>
      </c>
      <c r="C41" s="9"/>
      <c r="D41" s="50" t="s">
        <v>34</v>
      </c>
      <c r="E41" s="50"/>
      <c r="F41" s="50"/>
      <c r="G41" s="50"/>
    </row>
    <row r="42" spans="1:9" s="8" customFormat="1" ht="15" customHeight="1" x14ac:dyDescent="0.15">
      <c r="B42" s="9"/>
      <c r="C42" s="9"/>
      <c r="D42" s="9"/>
      <c r="E42" s="10"/>
      <c r="F42" s="9"/>
      <c r="G42" s="10"/>
    </row>
    <row r="43" spans="1:9" s="8" customFormat="1" ht="15" customHeight="1" x14ac:dyDescent="0.15">
      <c r="B43" s="10" t="s">
        <v>12</v>
      </c>
      <c r="C43" s="9" t="s">
        <v>13</v>
      </c>
      <c r="D43" s="9"/>
      <c r="E43" s="10"/>
      <c r="F43" s="9"/>
      <c r="G43" s="10"/>
    </row>
    <row r="44" spans="1:9" s="8" customFormat="1" ht="15" customHeight="1" x14ac:dyDescent="0.15">
      <c r="B44" s="10"/>
      <c r="C44" s="9"/>
      <c r="D44" s="9"/>
      <c r="E44" s="10"/>
      <c r="F44" s="9"/>
      <c r="G44" s="10"/>
    </row>
    <row r="45" spans="1:9" s="8" customFormat="1" ht="15" customHeight="1" x14ac:dyDescent="0.15">
      <c r="B45" s="11" t="s">
        <v>14</v>
      </c>
      <c r="C45" s="51" t="s">
        <v>4</v>
      </c>
      <c r="D45" s="51"/>
      <c r="E45" s="51"/>
      <c r="F45" s="29"/>
      <c r="G45" s="10"/>
    </row>
    <row r="46" spans="1:9" s="8" customFormat="1" ht="15" customHeight="1" x14ac:dyDescent="0.15">
      <c r="B46" s="11"/>
      <c r="C46" s="12"/>
      <c r="D46" s="12"/>
      <c r="E46" s="12"/>
      <c r="F46" s="29"/>
      <c r="G46" s="10"/>
    </row>
    <row r="47" spans="1:9" s="8" customFormat="1" ht="15" customHeight="1" x14ac:dyDescent="0.15">
      <c r="B47" s="9"/>
      <c r="C47" s="51" t="s">
        <v>15</v>
      </c>
      <c r="D47" s="51"/>
      <c r="E47" s="51"/>
      <c r="F47" s="13" t="s">
        <v>16</v>
      </c>
      <c r="G47" s="10"/>
    </row>
    <row r="48" spans="1:9" ht="15" customHeight="1" x14ac:dyDescent="0.15">
      <c r="A48" s="4"/>
      <c r="B48" s="4"/>
      <c r="C48" s="4"/>
      <c r="D48" s="4"/>
      <c r="E48" s="4"/>
      <c r="F48" s="4"/>
      <c r="G48" s="4"/>
    </row>
    <row r="49" spans="1:7" s="7" customFormat="1" ht="15" customHeight="1" x14ac:dyDescent="0.15">
      <c r="A49" s="7" t="s">
        <v>5</v>
      </c>
    </row>
    <row r="50" spans="1:7" s="7" customFormat="1" ht="15" customHeight="1" x14ac:dyDescent="0.15">
      <c r="A50" s="7" t="s">
        <v>6</v>
      </c>
    </row>
    <row r="51" spans="1:7" s="7" customFormat="1" ht="15" customHeight="1" x14ac:dyDescent="0.15">
      <c r="A51" s="7" t="s">
        <v>8</v>
      </c>
    </row>
    <row r="52" spans="1:7" ht="15" customHeight="1" x14ac:dyDescent="0.15">
      <c r="A52" s="8" t="s">
        <v>35</v>
      </c>
      <c r="B52" s="1"/>
      <c r="C52" s="1"/>
      <c r="D52" s="1"/>
      <c r="E52" s="3"/>
      <c r="F52" s="1"/>
      <c r="G52" s="3"/>
    </row>
    <row r="53" spans="1:7" ht="21" customHeight="1" x14ac:dyDescent="0.15">
      <c r="A53" s="1"/>
      <c r="B53" s="1"/>
      <c r="C53" s="1"/>
      <c r="D53" s="1"/>
      <c r="E53" s="3"/>
      <c r="F53" s="1"/>
      <c r="G53" s="3"/>
    </row>
    <row r="54" spans="1:7" ht="27.75" customHeight="1" x14ac:dyDescent="0.15">
      <c r="A54" s="1"/>
      <c r="B54" s="1"/>
      <c r="C54" s="1"/>
      <c r="D54" s="1"/>
      <c r="E54" s="3"/>
      <c r="F54" s="1"/>
      <c r="G54" s="3"/>
    </row>
    <row r="55" spans="1:7" ht="14.25" customHeight="1" x14ac:dyDescent="0.15">
      <c r="A55" s="1"/>
      <c r="B55" s="1"/>
      <c r="C55" s="1"/>
      <c r="D55" s="1"/>
      <c r="E55" s="3"/>
      <c r="F55" s="1"/>
      <c r="G55" s="3"/>
    </row>
    <row r="56" spans="1:7" ht="21" customHeight="1" x14ac:dyDescent="0.15">
      <c r="A56" s="1"/>
      <c r="B56" s="1"/>
      <c r="C56" s="1"/>
      <c r="D56" s="1"/>
      <c r="E56" s="3"/>
      <c r="F56" s="1"/>
      <c r="G56" s="3"/>
    </row>
    <row r="57" spans="1:7" ht="15" customHeight="1" x14ac:dyDescent="0.15">
      <c r="A57" s="1"/>
      <c r="B57" s="1"/>
      <c r="C57" s="1"/>
      <c r="D57" s="1"/>
      <c r="E57" s="3"/>
      <c r="F57" s="1"/>
      <c r="G57" s="3"/>
    </row>
    <row r="58" spans="1:7" ht="21" customHeight="1" x14ac:dyDescent="0.15">
      <c r="A58" s="1"/>
      <c r="B58" s="1"/>
      <c r="C58" s="1"/>
      <c r="D58" s="1"/>
      <c r="E58" s="3"/>
      <c r="F58" s="1"/>
      <c r="G58" s="3"/>
    </row>
    <row r="62" spans="1:7" s="5" customFormat="1" ht="13.5" x14ac:dyDescent="0.15">
      <c r="A62" s="2"/>
      <c r="B62" s="2"/>
      <c r="C62" s="2"/>
      <c r="D62" s="2"/>
      <c r="E62" s="6"/>
      <c r="F62" s="2"/>
      <c r="G62" s="6"/>
    </row>
    <row r="63" spans="1:7" s="5" customFormat="1" ht="7.5" customHeight="1" x14ac:dyDescent="0.15">
      <c r="A63" s="2"/>
      <c r="B63" s="2"/>
      <c r="C63" s="2"/>
      <c r="D63" s="2"/>
      <c r="E63" s="6"/>
      <c r="F63" s="2"/>
      <c r="G63" s="6"/>
    </row>
    <row r="64" spans="1:7" s="5" customFormat="1" ht="13.5" x14ac:dyDescent="0.15">
      <c r="A64" s="2"/>
      <c r="B64" s="2"/>
      <c r="C64" s="2"/>
      <c r="D64" s="2"/>
      <c r="E64" s="6"/>
      <c r="F64" s="2"/>
      <c r="G64" s="6"/>
    </row>
    <row r="65" spans="1:7" s="5" customFormat="1" ht="13.5" x14ac:dyDescent="0.15">
      <c r="A65" s="2"/>
      <c r="B65" s="2"/>
      <c r="C65" s="2"/>
      <c r="D65" s="2"/>
      <c r="E65" s="6"/>
      <c r="F65" s="2"/>
      <c r="G65" s="6"/>
    </row>
    <row r="66" spans="1:7" s="5" customFormat="1" ht="13.5" x14ac:dyDescent="0.15">
      <c r="A66" s="2"/>
      <c r="B66" s="2"/>
      <c r="C66" s="2"/>
      <c r="D66" s="2"/>
      <c r="E66" s="6"/>
      <c r="F66" s="2"/>
      <c r="G66" s="6"/>
    </row>
  </sheetData>
  <sheetProtection password="EE05" sheet="1" objects="1" scenarios="1" selectLockedCells="1"/>
  <mergeCells count="8">
    <mergeCell ref="A1:G1"/>
    <mergeCell ref="A2:B2"/>
    <mergeCell ref="D41:G41"/>
    <mergeCell ref="C45:E45"/>
    <mergeCell ref="C47:E47"/>
    <mergeCell ref="B3:G3"/>
    <mergeCell ref="D39:F39"/>
    <mergeCell ref="A39:C39"/>
  </mergeCells>
  <phoneticPr fontId="2"/>
  <printOptions horizontalCentered="1"/>
  <pageMargins left="0.78740157480314965" right="0.23622047244094491" top="0.59055118110236227" bottom="0" header="0.31496062992125984" footer="0.51181102362204722"/>
  <headerFooter alignWithMargins="0"/>
</worksheet>
</file>