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55" windowWidth="19320" windowHeight="4185" activeTab="0"/>
  </bookViews>
  <sheets>
    <sheet name="１" sheetId="1" r:id="rId1"/>
    <sheet name="２" sheetId="2" r:id="rId2"/>
    <sheet name="３～６" sheetId="3" r:id="rId3"/>
    <sheet name="７" sheetId="4" r:id="rId4"/>
  </sheets>
  <definedNames>
    <definedName name="_xlnm.Print_Area" localSheetId="0">'１'!$B$2:$K$49</definedName>
    <definedName name="_xlnm.Print_Area" localSheetId="1">'２'!$B$2:$O$92</definedName>
    <definedName name="_xlnm.Print_Area" localSheetId="2">'３～６'!$A$1:$EK$42</definedName>
    <definedName name="_xlnm.Print_Area" localSheetId="3">'７'!$A$2:$L$44</definedName>
  </definedNames>
  <calcPr fullCalcOnLoad="1"/>
</workbook>
</file>

<file path=xl/sharedStrings.xml><?xml version="1.0" encoding="utf-8"?>
<sst xmlns="http://schemas.openxmlformats.org/spreadsheetml/2006/main" count="231" uniqueCount="186">
  <si>
    <t>経常収入</t>
  </si>
  <si>
    <t>特別収入</t>
  </si>
  <si>
    <t>消費支出</t>
  </si>
  <si>
    <t>食料</t>
  </si>
  <si>
    <t>住居</t>
  </si>
  <si>
    <t>世帯主収入</t>
  </si>
  <si>
    <t>名古屋市</t>
  </si>
  <si>
    <t>費          目</t>
  </si>
  <si>
    <t>光熱・水道</t>
  </si>
  <si>
    <t>家具・家事用品</t>
  </si>
  <si>
    <t>被服及び履物</t>
  </si>
  <si>
    <t>シャツ・セーター・下着類</t>
  </si>
  <si>
    <t>保健医療</t>
  </si>
  <si>
    <t>交通・通信</t>
  </si>
  <si>
    <t>教育</t>
  </si>
  <si>
    <t>教養娯楽</t>
  </si>
  <si>
    <t xml:space="preserve">   (単位:円)</t>
  </si>
  <si>
    <t>売渡月</t>
  </si>
  <si>
    <t>世帯人員(人)</t>
  </si>
  <si>
    <t>有業人員(人)</t>
  </si>
  <si>
    <t>世帯主の年齢(歳)</t>
  </si>
  <si>
    <t>実収入</t>
  </si>
  <si>
    <t>構成比</t>
  </si>
  <si>
    <t>繰  入  金</t>
  </si>
  <si>
    <t>実支出</t>
  </si>
  <si>
    <t>その他の消費支出</t>
  </si>
  <si>
    <t>教科書・学習参考教材</t>
  </si>
  <si>
    <t>医薬品・健康保持用摂取品</t>
  </si>
  <si>
    <t>他の被服類</t>
  </si>
  <si>
    <t>１．全国主要都市の消費者物価指数</t>
  </si>
  <si>
    <t>横浜市</t>
  </si>
  <si>
    <t>名古屋市</t>
  </si>
  <si>
    <t>京都市</t>
  </si>
  <si>
    <t>神戸市</t>
  </si>
  <si>
    <t>１）上記の数値は、下記組合加入数である。</t>
  </si>
  <si>
    <t>資料：枚方小売酒販組合</t>
  </si>
  <si>
    <t>大阪市</t>
  </si>
  <si>
    <t>年（平均）
・月</t>
  </si>
  <si>
    <t>身の周り用品</t>
  </si>
  <si>
    <t>他の諸雑費</t>
  </si>
  <si>
    <t>教育関係費</t>
  </si>
  <si>
    <t>情報通信関係費</t>
  </si>
  <si>
    <t>大阪市</t>
  </si>
  <si>
    <t>資料：総務省統計局「家計調査」</t>
  </si>
  <si>
    <t>項　　　　目</t>
  </si>
  <si>
    <t>合計</t>
  </si>
  <si>
    <t>前年比</t>
  </si>
  <si>
    <t>市たばこ税
調定額</t>
  </si>
  <si>
    <t>資料：財務部市民税課</t>
  </si>
  <si>
    <t xml:space="preserve"> (単位:ｋｌ）</t>
  </si>
  <si>
    <t>焼</t>
  </si>
  <si>
    <t>総量</t>
  </si>
  <si>
    <t>年　次</t>
  </si>
  <si>
    <t>店　数</t>
  </si>
  <si>
    <t>（各年12月末日現在）</t>
  </si>
  <si>
    <t>区分</t>
  </si>
  <si>
    <t>苦 情</t>
  </si>
  <si>
    <t xml:space="preserve"> (単位:件）</t>
  </si>
  <si>
    <t>資料：「枚方市事務概要」</t>
  </si>
  <si>
    <t>３．たばこ売渡し本数</t>
  </si>
  <si>
    <t>６．消費生活苦情相談件数</t>
  </si>
  <si>
    <t>東京都
区部</t>
  </si>
  <si>
    <t>札幌市</t>
  </si>
  <si>
    <t>福岡市</t>
  </si>
  <si>
    <t>生鮮食品( a )</t>
  </si>
  <si>
    <t>１）全国は、5万人以上の市対象</t>
  </si>
  <si>
    <t>全　国</t>
  </si>
  <si>
    <t>1)全国は、5万人以上の市対象</t>
  </si>
  <si>
    <t>（１）総 合</t>
  </si>
  <si>
    <t>（２）食 料</t>
  </si>
  <si>
    <t>東京都</t>
  </si>
  <si>
    <t>区部</t>
  </si>
  <si>
    <t>横浜市</t>
  </si>
  <si>
    <t>京都市</t>
  </si>
  <si>
    <t>神戸市</t>
  </si>
  <si>
    <t>福岡市</t>
  </si>
  <si>
    <t>全国</t>
  </si>
  <si>
    <t>3月</t>
  </si>
  <si>
    <t xml:space="preserve">   (単位:本･％・千円)</t>
  </si>
  <si>
    <t>酎</t>
  </si>
  <si>
    <t>受付件数</t>
  </si>
  <si>
    <t>野菜・海藻</t>
  </si>
  <si>
    <t>家具・家事用品</t>
  </si>
  <si>
    <t>集計世帯数(世帯)</t>
  </si>
  <si>
    <t>受取</t>
  </si>
  <si>
    <t>実収入以外の受取</t>
  </si>
  <si>
    <t>(繰入金を除く）</t>
  </si>
  <si>
    <t>支払</t>
  </si>
  <si>
    <t>現物総額</t>
  </si>
  <si>
    <t>非消費支出</t>
  </si>
  <si>
    <t>実支出以外の支出</t>
  </si>
  <si>
    <t>繰越金</t>
  </si>
  <si>
    <t>（繰越金を除く）</t>
  </si>
  <si>
    <t>７．1世帯当たり年平均1ヶ月間の収入と支出(枚方市・勤労者世帯)</t>
  </si>
  <si>
    <t>(b)電気代、都市ガス代、プロパンガス、灯油及びガソリン</t>
  </si>
  <si>
    <t>前年比</t>
  </si>
  <si>
    <t>市たばこ税
調定額</t>
  </si>
  <si>
    <t>教養娯楽関係費</t>
  </si>
  <si>
    <t>平成25年度</t>
  </si>
  <si>
    <t>平成26年度</t>
  </si>
  <si>
    <t>平成27年度</t>
  </si>
  <si>
    <t>(平成27年=100）</t>
  </si>
  <si>
    <t>平成25年</t>
  </si>
  <si>
    <t>29年 1月</t>
  </si>
  <si>
    <t>29年1月</t>
  </si>
  <si>
    <t>資料：総務省統計局「消費者物価指数年報 平成29年」</t>
  </si>
  <si>
    <t>２．全国主要都市別消費者物価指数(中分類指数)</t>
  </si>
  <si>
    <t>(平成29年平均・平成27年=100）</t>
  </si>
  <si>
    <t>平成25年</t>
  </si>
  <si>
    <t>平成25年度</t>
  </si>
  <si>
    <t>総　　　　　　　　　　合</t>
  </si>
  <si>
    <t>食　　　　　　　　　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</si>
  <si>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</si>
  <si>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</si>
  <si>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</si>
  <si>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</si>
  <si>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</si>
  <si>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</si>
  <si>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</si>
  <si>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</si>
  <si>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</si>
  <si>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</si>
  <si>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</si>
  <si>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　　　　　　　　　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</si>
  <si>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</si>
  <si>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</si>
  <si>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</si>
  <si>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</si>
  <si>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</si>
  <si>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</si>
  <si>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</si>
  <si>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</si>
  <si>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</si>
  <si>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</si>
  <si>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</si>
  <si>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</si>
  <si>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</si>
  <si>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</si>
  <si>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</si>
  <si>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</si>
  <si>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</si>
  <si>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シャツ・セーター類</t>
  </si>
  <si>
    <t>下着類</t>
  </si>
  <si>
    <t>履物類</t>
  </si>
  <si>
    <t>被服関連サービス</t>
  </si>
  <si>
    <t>全国</t>
  </si>
  <si>
    <t>東京都
区部</t>
  </si>
  <si>
    <t>保健医療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</si>
  <si>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</si>
  <si>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</si>
  <si>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</si>
  <si>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</si>
  <si>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</si>
  <si>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</si>
  <si>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</si>
  <si>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</si>
  <si>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</si>
  <si>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</si>
  <si>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</si>
  <si>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</si>
  <si>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</si>
  <si>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</si>
  <si>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</si>
  <si>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</si>
  <si>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</si>
  <si>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</si>
  <si>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エネルギー( b )</t>
  </si>
  <si>
    <t>（総合）</t>
  </si>
  <si>
    <t>対前年上昇率（％）</t>
  </si>
  <si>
    <t>(a)生鮮魚介, 生鮮野菜, 生鮮果物</t>
  </si>
  <si>
    <t>資料：総務省統計局「消費者物価指数年報 平成29年」</t>
  </si>
  <si>
    <t>平成28年度</t>
  </si>
  <si>
    <t>前年比</t>
  </si>
  <si>
    <t>市たばこ税
調定額</t>
  </si>
  <si>
    <t>平成29年度</t>
  </si>
  <si>
    <t>４．酒類小売販売数量</t>
  </si>
  <si>
    <t>年   次</t>
  </si>
  <si>
    <t>総     数</t>
  </si>
  <si>
    <t>清     酒</t>
  </si>
  <si>
    <t>合成清酒</t>
  </si>
  <si>
    <t>味 り ん</t>
  </si>
  <si>
    <t>ビ ー ル</t>
  </si>
  <si>
    <t>果 実 酒</t>
  </si>
  <si>
    <t>ウイスキー･ブランデー</t>
  </si>
  <si>
    <t>そ の 他</t>
  </si>
  <si>
    <t>５．酒類小売販売店数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</si>
</sst>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;&quot;△ &quot;0"/>
    <numFmt numFmtId="179" formatCode="0.0;&quot;△ &quot;0.0"/>
    <numFmt numFmtId="180" formatCode="0.00;&quot;△ &quot;0.00"/>
    <numFmt numFmtId="181" formatCode="#,##0.0"/>
    <numFmt numFmtId="182" formatCode="#,##0.0;[Red]\-#,##0.0"/>
    <numFmt numFmtId="183" formatCode="0.00_ "/>
    <numFmt numFmtId="184" formatCode="0_ "/>
    <numFmt numFmtId="185" formatCode="0.0_ "/>
    <numFmt numFmtId="186" formatCode="#,##0_ "/>
    <numFmt numFmtId="187" formatCode="#,##0_);[Red]\(#,##0\)"/>
    <numFmt numFmtId="188" formatCode="#,##0.0_);[Red]\(#,##0.0\)"/>
    <numFmt numFmtId="189" formatCode="#,##0.00_);[Red]\(#,##0.00\)"/>
    <numFmt numFmtId="190" formatCode="#,##0.0;[Red]#,##0.0"/>
    <numFmt numFmtId="191" formatCode="#,##0;[Red]#,##0"/>
    <numFmt numFmtId="192" formatCode="0_);[Red]\(0\)"/>
    <numFmt numFmtId="193" formatCode="#,##0.0_ "/>
    <numFmt numFmtId="194" formatCode="&quot;¥&quot;#,##0_);[Red]\(&quot;¥&quot;#,##0\)"/>
    <numFmt numFmtId="195" formatCode="0.0%"/>
    <numFmt numFmtId="196" formatCode="#,##0.000;[Red]\-#,##0.000"/>
  </numFmts>
  <fonts count="52">
    <font>
      <sz val="11"/>
      <name val="ＭＳ Ｐ明朝"/>
      <family val="1"/>
    </font>
    <font>
      <sz val="6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b/>
      <sz val="12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b/>
      <u val="single"/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 vertical="top"/>
    </xf>
    <xf numFmtId="0" fontId="0" fillId="0" borderId="14" xfId="0" applyFont="1" applyFill="1" applyBorder="1" applyAlignment="1">
      <alignment horizontal="center"/>
    </xf>
    <xf numFmtId="176" fontId="0" fillId="0" borderId="0" xfId="0" applyNumberFormat="1" applyFon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0" fontId="6" fillId="0" borderId="14" xfId="0" applyFont="1" applyFill="1" applyBorder="1" applyAlignment="1" quotePrefix="1">
      <alignment horizontal="center"/>
    </xf>
    <xf numFmtId="176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0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wrapText="1"/>
    </xf>
    <xf numFmtId="176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 quotePrefix="1">
      <alignment horizontal="center"/>
    </xf>
    <xf numFmtId="176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10" xfId="0" applyFont="1" applyFill="1" applyBorder="1" applyAlignment="1" quotePrefix="1">
      <alignment/>
    </xf>
    <xf numFmtId="176" fontId="0" fillId="0" borderId="0" xfId="0" applyNumberFormat="1" applyFont="1" applyFill="1" applyAlignment="1">
      <alignment horizontal="right"/>
    </xf>
    <xf numFmtId="0" fontId="4" fillId="0" borderId="14" xfId="0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right"/>
    </xf>
    <xf numFmtId="188" fontId="0" fillId="0" borderId="0" xfId="0" applyNumberFormat="1" applyFont="1" applyFill="1" applyBorder="1" applyAlignment="1" quotePrefix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176" fontId="4" fillId="0" borderId="0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 horizontal="right" vertical="top"/>
    </xf>
    <xf numFmtId="0" fontId="0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85" fontId="9" fillId="0" borderId="0" xfId="0" applyNumberFormat="1" applyFont="1" applyFill="1" applyBorder="1" applyAlignment="1">
      <alignment horizontal="right" vertical="top"/>
    </xf>
    <xf numFmtId="0" fontId="8" fillId="0" borderId="14" xfId="0" applyFont="1" applyFill="1" applyBorder="1" applyAlignment="1">
      <alignment horizontal="distributed"/>
    </xf>
    <xf numFmtId="0" fontId="0" fillId="0" borderId="14" xfId="0" applyNumberFormat="1" applyFont="1" applyFill="1" applyBorder="1" applyAlignment="1" applyProtection="1">
      <alignment horizontal="distributed"/>
      <protection/>
    </xf>
    <xf numFmtId="0" fontId="0" fillId="0" borderId="10" xfId="0" applyNumberFormat="1" applyFont="1" applyFill="1" applyBorder="1" applyAlignment="1" applyProtection="1">
      <alignment horizontal="distributed"/>
      <protection/>
    </xf>
    <xf numFmtId="0" fontId="0" fillId="0" borderId="15" xfId="0" applyNumberFormat="1" applyFont="1" applyFill="1" applyBorder="1" applyAlignment="1" applyProtection="1">
      <alignment horizontal="distributed"/>
      <protection/>
    </xf>
    <xf numFmtId="176" fontId="0" fillId="0" borderId="10" xfId="0" applyNumberFormat="1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 applyProtection="1">
      <alignment horizontal="distributed"/>
      <protection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179" fontId="0" fillId="0" borderId="1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1" fillId="0" borderId="0" xfId="43" applyFont="1" applyFill="1" applyAlignment="1" applyProtection="1">
      <alignment/>
      <protection/>
    </xf>
    <xf numFmtId="0" fontId="5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distributed" vertical="center"/>
    </xf>
    <xf numFmtId="3" fontId="4" fillId="0" borderId="10" xfId="0" applyNumberFormat="1" applyFont="1" applyFill="1" applyBorder="1" applyAlignment="1">
      <alignment/>
    </xf>
    <xf numFmtId="38" fontId="0" fillId="0" borderId="0" xfId="49" applyFont="1" applyFill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23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0" xfId="0" applyNumberFormat="1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distributed"/>
      <protection/>
    </xf>
    <xf numFmtId="0" fontId="10" fillId="0" borderId="0" xfId="0" applyNumberFormat="1" applyFont="1" applyFill="1" applyBorder="1" applyAlignment="1" applyProtection="1">
      <alignment horizontal="distributed"/>
      <protection/>
    </xf>
    <xf numFmtId="0" fontId="0" fillId="0" borderId="10" xfId="0" applyNumberFormat="1" applyFont="1" applyFill="1" applyBorder="1" applyAlignment="1" applyProtection="1">
      <alignment horizontal="distributed"/>
      <protection/>
    </xf>
    <xf numFmtId="0" fontId="0" fillId="0" borderId="1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/>
    </xf>
    <xf numFmtId="18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87" fontId="4" fillId="0" borderId="1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186" fontId="4" fillId="0" borderId="0" xfId="0" applyNumberFormat="1" applyFont="1" applyFill="1" applyAlignment="1">
      <alignment horizontal="right" vertical="center"/>
    </xf>
    <xf numFmtId="186" fontId="0" fillId="0" borderId="10" xfId="0" applyNumberFormat="1" applyFont="1" applyFill="1" applyBorder="1" applyAlignment="1">
      <alignment horizontal="right" vertical="center"/>
    </xf>
    <xf numFmtId="186" fontId="4" fillId="0" borderId="10" xfId="0" applyNumberFormat="1" applyFont="1" applyFill="1" applyBorder="1" applyAlignment="1">
      <alignment horizontal="right" vertical="center"/>
    </xf>
    <xf numFmtId="195" fontId="4" fillId="0" borderId="0" xfId="0" applyNumberFormat="1" applyFont="1" applyFill="1" applyBorder="1" applyAlignment="1">
      <alignment horizontal="right"/>
    </xf>
    <xf numFmtId="195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95" fontId="0" fillId="0" borderId="0" xfId="42" applyNumberFormat="1" applyFont="1" applyFill="1" applyBorder="1" applyAlignment="1">
      <alignment horizontal="right"/>
    </xf>
    <xf numFmtId="195" fontId="0" fillId="0" borderId="10" xfId="42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95" fontId="0" fillId="0" borderId="10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86" fontId="0" fillId="0" borderId="0" xfId="0" applyNumberFormat="1" applyFont="1" applyFill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9"/>
  <sheetViews>
    <sheetView tabSelected="1" view="pageBreakPreview" zoomScaleSheetLayoutView="100" workbookViewId="0" topLeftCell="A1">
      <selection activeCell="M5" sqref="M5"/>
    </sheetView>
  </sheetViews>
  <sheetFormatPr defaultColWidth="9.00390625" defaultRowHeight="13.5"/>
  <cols>
    <col min="1" max="1" width="2.625" style="14" customWidth="1"/>
    <col min="2" max="2" width="11.375" style="14" customWidth="1"/>
    <col min="3" max="6" width="9.00390625" style="14" customWidth="1"/>
    <col min="7" max="7" width="9.00390625" style="14" bestFit="1" customWidth="1"/>
    <col min="8" max="11" width="9.00390625" style="14" customWidth="1"/>
    <col min="12" max="12" width="5.25390625" style="14" customWidth="1"/>
    <col min="13" max="16384" width="9.00390625" style="14" customWidth="1"/>
  </cols>
  <sheetData>
    <row r="2" spans="2:8" ht="18.75">
      <c r="B2" s="103" t="s">
        <v>29</v>
      </c>
      <c r="C2" s="103"/>
      <c r="D2" s="103"/>
      <c r="E2" s="103"/>
      <c r="F2" s="103"/>
      <c r="G2" s="103"/>
      <c r="H2" s="103"/>
    </row>
    <row r="3" spans="2:4" ht="13.5">
      <c r="B3" s="104"/>
      <c r="C3" s="104"/>
      <c r="D3" s="104"/>
    </row>
    <row r="4" spans="2:11" ht="14.25" thickBot="1">
      <c r="B4" s="15" t="s">
        <v>68</v>
      </c>
      <c r="C4" s="16"/>
      <c r="D4" s="16"/>
      <c r="E4" s="16"/>
      <c r="F4" s="16"/>
      <c r="G4" s="16"/>
      <c r="H4" s="16"/>
      <c r="I4" s="16"/>
      <c r="J4" s="16"/>
      <c r="K4" s="9" t="s">
        <v>101</v>
      </c>
    </row>
    <row r="5" spans="2:11" ht="18.75" customHeight="1">
      <c r="B5" s="97" t="s">
        <v>37</v>
      </c>
      <c r="C5" s="101" t="s">
        <v>66</v>
      </c>
      <c r="D5" s="99" t="s">
        <v>62</v>
      </c>
      <c r="E5" s="17" t="s">
        <v>70</v>
      </c>
      <c r="F5" s="99" t="s">
        <v>72</v>
      </c>
      <c r="G5" s="99" t="s">
        <v>6</v>
      </c>
      <c r="H5" s="99" t="s">
        <v>73</v>
      </c>
      <c r="I5" s="99" t="s">
        <v>36</v>
      </c>
      <c r="J5" s="99" t="s">
        <v>74</v>
      </c>
      <c r="K5" s="105" t="s">
        <v>75</v>
      </c>
    </row>
    <row r="6" spans="2:11" ht="18.75" customHeight="1">
      <c r="B6" s="98"/>
      <c r="C6" s="102"/>
      <c r="D6" s="100"/>
      <c r="E6" s="18" t="s">
        <v>71</v>
      </c>
      <c r="F6" s="100"/>
      <c r="G6" s="100"/>
      <c r="H6" s="100"/>
      <c r="I6" s="100"/>
      <c r="J6" s="100"/>
      <c r="K6" s="106"/>
    </row>
    <row r="7" spans="2:11" ht="18.75" customHeight="1">
      <c r="B7" s="19" t="s">
        <v>102</v>
      </c>
      <c r="C7" s="20">
        <v>96.6</v>
      </c>
      <c r="D7" s="20">
        <v>96.7</v>
      </c>
      <c r="E7" s="20">
        <v>97.1</v>
      </c>
      <c r="F7" s="20">
        <v>96.8</v>
      </c>
      <c r="G7" s="20">
        <v>96.5</v>
      </c>
      <c r="H7" s="20">
        <v>96.4</v>
      </c>
      <c r="I7" s="20">
        <v>96.6</v>
      </c>
      <c r="J7" s="20">
        <v>96.7</v>
      </c>
      <c r="K7" s="20">
        <v>95.9</v>
      </c>
    </row>
    <row r="8" spans="2:11" ht="18.75" customHeight="1">
      <c r="B8" s="21">
        <v>26</v>
      </c>
      <c r="C8" s="20">
        <v>99.2</v>
      </c>
      <c r="D8" s="20">
        <v>99.4</v>
      </c>
      <c r="E8" s="20">
        <v>99.3</v>
      </c>
      <c r="F8" s="20">
        <v>99.1</v>
      </c>
      <c r="G8" s="20">
        <v>99.1</v>
      </c>
      <c r="H8" s="20">
        <v>99.2</v>
      </c>
      <c r="I8" s="20">
        <v>99</v>
      </c>
      <c r="J8" s="20">
        <v>99.1</v>
      </c>
      <c r="K8" s="20">
        <v>98.1</v>
      </c>
    </row>
    <row r="9" spans="2:11" ht="18.75" customHeight="1">
      <c r="B9" s="21">
        <v>27</v>
      </c>
      <c r="C9" s="20">
        <v>100</v>
      </c>
      <c r="D9" s="20">
        <v>100</v>
      </c>
      <c r="E9" s="20">
        <v>100</v>
      </c>
      <c r="F9" s="20">
        <v>100</v>
      </c>
      <c r="G9" s="20">
        <v>100</v>
      </c>
      <c r="H9" s="20">
        <v>100</v>
      </c>
      <c r="I9" s="20">
        <v>100</v>
      </c>
      <c r="J9" s="20">
        <v>100</v>
      </c>
      <c r="K9" s="20">
        <v>100</v>
      </c>
    </row>
    <row r="10" spans="2:21" ht="18.75" customHeight="1">
      <c r="B10" s="21">
        <v>28</v>
      </c>
      <c r="C10" s="20">
        <v>99.9</v>
      </c>
      <c r="D10" s="20">
        <v>99.5</v>
      </c>
      <c r="E10" s="20">
        <v>99.8</v>
      </c>
      <c r="F10" s="20">
        <v>99.8</v>
      </c>
      <c r="G10" s="20">
        <v>99.7</v>
      </c>
      <c r="H10" s="20">
        <v>100</v>
      </c>
      <c r="I10" s="20">
        <v>99.9</v>
      </c>
      <c r="J10" s="20">
        <v>100.2</v>
      </c>
      <c r="K10" s="20">
        <v>100.5</v>
      </c>
      <c r="M10" s="20"/>
      <c r="N10" s="20"/>
      <c r="O10" s="20"/>
      <c r="P10" s="20"/>
      <c r="Q10" s="20"/>
      <c r="R10" s="20"/>
      <c r="S10" s="20"/>
      <c r="T10" s="20"/>
      <c r="U10" s="20"/>
    </row>
    <row r="11" spans="2:11" s="24" customFormat="1" ht="18.75" customHeight="1">
      <c r="B11" s="22">
        <v>29</v>
      </c>
      <c r="C11" s="23">
        <v>100.3</v>
      </c>
      <c r="D11" s="23">
        <v>100.5</v>
      </c>
      <c r="E11" s="23">
        <v>100</v>
      </c>
      <c r="F11" s="23">
        <v>99.9</v>
      </c>
      <c r="G11" s="23">
        <v>99.9</v>
      </c>
      <c r="H11" s="23">
        <v>100.5</v>
      </c>
      <c r="I11" s="23">
        <v>99.8</v>
      </c>
      <c r="J11" s="23">
        <v>100.4</v>
      </c>
      <c r="K11" s="23">
        <v>100.8</v>
      </c>
    </row>
    <row r="12" spans="2:11" ht="12.75" customHeight="1">
      <c r="B12" s="25"/>
      <c r="C12" s="20"/>
      <c r="D12" s="20"/>
      <c r="E12" s="20"/>
      <c r="F12" s="20"/>
      <c r="G12" s="20"/>
      <c r="H12" s="20"/>
      <c r="I12" s="20"/>
      <c r="J12" s="20"/>
      <c r="K12" s="20"/>
    </row>
    <row r="13" spans="2:11" ht="18" customHeight="1">
      <c r="B13" s="26" t="s">
        <v>103</v>
      </c>
      <c r="C13" s="20">
        <v>99.9</v>
      </c>
      <c r="D13" s="20">
        <v>100.1</v>
      </c>
      <c r="E13" s="20">
        <v>99.5</v>
      </c>
      <c r="F13" s="20">
        <v>99.4</v>
      </c>
      <c r="G13" s="20">
        <v>99.4</v>
      </c>
      <c r="H13" s="20">
        <v>100.1</v>
      </c>
      <c r="I13" s="20">
        <v>99.6</v>
      </c>
      <c r="J13" s="20">
        <v>100.1</v>
      </c>
      <c r="K13" s="20">
        <v>100.5</v>
      </c>
    </row>
    <row r="14" spans="2:11" ht="18.75" customHeight="1">
      <c r="B14" s="21">
        <v>2</v>
      </c>
      <c r="C14" s="20">
        <v>99.8</v>
      </c>
      <c r="D14" s="20">
        <v>99.8</v>
      </c>
      <c r="E14" s="20">
        <v>99.4</v>
      </c>
      <c r="F14" s="20">
        <v>99.3</v>
      </c>
      <c r="G14" s="20">
        <v>99.3</v>
      </c>
      <c r="H14" s="20">
        <v>99.9</v>
      </c>
      <c r="I14" s="20">
        <v>99.6</v>
      </c>
      <c r="J14" s="20">
        <v>99.8</v>
      </c>
      <c r="K14" s="20">
        <v>100.4</v>
      </c>
    </row>
    <row r="15" spans="2:11" ht="18" customHeight="1">
      <c r="B15" s="21">
        <v>3</v>
      </c>
      <c r="C15" s="20">
        <v>99.9</v>
      </c>
      <c r="D15" s="20">
        <v>100</v>
      </c>
      <c r="E15" s="20">
        <v>99.5</v>
      </c>
      <c r="F15" s="20">
        <v>99.5</v>
      </c>
      <c r="G15" s="20">
        <v>99.6</v>
      </c>
      <c r="H15" s="20">
        <v>99.9</v>
      </c>
      <c r="I15" s="20">
        <v>99.5</v>
      </c>
      <c r="J15" s="20">
        <v>99.8</v>
      </c>
      <c r="K15" s="20">
        <v>100.4</v>
      </c>
    </row>
    <row r="16" spans="2:11" ht="18" customHeight="1">
      <c r="B16" s="21">
        <v>4</v>
      </c>
      <c r="C16" s="20">
        <v>100.3</v>
      </c>
      <c r="D16" s="20">
        <v>100.4</v>
      </c>
      <c r="E16" s="20">
        <v>99.9</v>
      </c>
      <c r="F16" s="20">
        <v>99.9</v>
      </c>
      <c r="G16" s="20">
        <v>99.9</v>
      </c>
      <c r="H16" s="20">
        <v>100.4</v>
      </c>
      <c r="I16" s="20">
        <v>99.8</v>
      </c>
      <c r="J16" s="20">
        <v>100.2</v>
      </c>
      <c r="K16" s="20">
        <v>100.8</v>
      </c>
    </row>
    <row r="17" spans="2:11" ht="18" customHeight="1">
      <c r="B17" s="21">
        <v>5</v>
      </c>
      <c r="C17" s="20">
        <v>100.4</v>
      </c>
      <c r="D17" s="20">
        <v>100.5</v>
      </c>
      <c r="E17" s="20">
        <v>100.1</v>
      </c>
      <c r="F17" s="20">
        <v>100</v>
      </c>
      <c r="G17" s="20">
        <v>100</v>
      </c>
      <c r="H17" s="20">
        <v>100.5</v>
      </c>
      <c r="I17" s="20">
        <v>99.9</v>
      </c>
      <c r="J17" s="20">
        <v>100.2</v>
      </c>
      <c r="K17" s="20">
        <v>100.9</v>
      </c>
    </row>
    <row r="18" spans="2:11" ht="18" customHeight="1">
      <c r="B18" s="21">
        <v>6</v>
      </c>
      <c r="C18" s="20">
        <v>100.2</v>
      </c>
      <c r="D18" s="20">
        <v>100.7</v>
      </c>
      <c r="E18" s="20">
        <v>99.9</v>
      </c>
      <c r="F18" s="20">
        <v>99.8</v>
      </c>
      <c r="G18" s="20">
        <v>99.9</v>
      </c>
      <c r="H18" s="20">
        <v>100.6</v>
      </c>
      <c r="I18" s="20">
        <v>99.6</v>
      </c>
      <c r="J18" s="20">
        <v>100.2</v>
      </c>
      <c r="K18" s="20">
        <v>100.7</v>
      </c>
    </row>
    <row r="19" spans="2:11" ht="18" customHeight="1">
      <c r="B19" s="21">
        <v>7</v>
      </c>
      <c r="C19" s="20">
        <v>100.1</v>
      </c>
      <c r="D19" s="20">
        <v>100.3</v>
      </c>
      <c r="E19" s="20">
        <v>99.7</v>
      </c>
      <c r="F19" s="20">
        <v>99.8</v>
      </c>
      <c r="G19" s="20">
        <v>99.7</v>
      </c>
      <c r="H19" s="20">
        <v>100.3</v>
      </c>
      <c r="I19" s="20">
        <v>99.5</v>
      </c>
      <c r="J19" s="20">
        <v>100.4</v>
      </c>
      <c r="K19" s="20">
        <v>100.6</v>
      </c>
    </row>
    <row r="20" spans="2:11" ht="18" customHeight="1">
      <c r="B20" s="21">
        <v>8</v>
      </c>
      <c r="C20" s="20">
        <v>100.3</v>
      </c>
      <c r="D20" s="20">
        <v>100.4</v>
      </c>
      <c r="E20" s="20">
        <v>100.1</v>
      </c>
      <c r="F20" s="20">
        <v>100.1</v>
      </c>
      <c r="G20" s="20">
        <v>99.8</v>
      </c>
      <c r="H20" s="20">
        <v>100.6</v>
      </c>
      <c r="I20" s="20">
        <v>99.7</v>
      </c>
      <c r="J20" s="20">
        <v>100.5</v>
      </c>
      <c r="K20" s="20">
        <v>100.7</v>
      </c>
    </row>
    <row r="21" spans="2:11" ht="18" customHeight="1">
      <c r="B21" s="21">
        <v>9</v>
      </c>
      <c r="C21" s="20">
        <v>100.5</v>
      </c>
      <c r="D21" s="20">
        <v>100.5</v>
      </c>
      <c r="E21" s="20">
        <v>100.1</v>
      </c>
      <c r="F21" s="20">
        <v>100.1</v>
      </c>
      <c r="G21" s="20">
        <v>100.1</v>
      </c>
      <c r="H21" s="20">
        <v>100.8</v>
      </c>
      <c r="I21" s="20">
        <v>99.9</v>
      </c>
      <c r="J21" s="20">
        <v>100.8</v>
      </c>
      <c r="K21" s="20">
        <v>101</v>
      </c>
    </row>
    <row r="22" spans="2:11" ht="18" customHeight="1">
      <c r="B22" s="21">
        <v>10</v>
      </c>
      <c r="C22" s="20">
        <v>100.6</v>
      </c>
      <c r="D22" s="20">
        <v>100.7</v>
      </c>
      <c r="E22" s="20">
        <v>100.2</v>
      </c>
      <c r="F22" s="20">
        <v>100.1</v>
      </c>
      <c r="G22" s="20">
        <v>100.1</v>
      </c>
      <c r="H22" s="20">
        <v>100.7</v>
      </c>
      <c r="I22" s="20">
        <v>100</v>
      </c>
      <c r="J22" s="20">
        <v>100.7</v>
      </c>
      <c r="K22" s="20">
        <v>101.1</v>
      </c>
    </row>
    <row r="23" spans="2:11" ht="18" customHeight="1">
      <c r="B23" s="21">
        <v>11</v>
      </c>
      <c r="C23" s="20">
        <v>100.9</v>
      </c>
      <c r="D23" s="27">
        <v>101.1</v>
      </c>
      <c r="E23" s="27">
        <v>100.6</v>
      </c>
      <c r="F23" s="27">
        <v>100.5</v>
      </c>
      <c r="G23" s="27">
        <v>100.5</v>
      </c>
      <c r="H23" s="27">
        <v>101.3</v>
      </c>
      <c r="I23" s="27">
        <v>100.3</v>
      </c>
      <c r="J23" s="27">
        <v>101.1</v>
      </c>
      <c r="K23" s="27">
        <v>101.4</v>
      </c>
    </row>
    <row r="24" spans="2:11" ht="18" customHeight="1" thickBot="1">
      <c r="B24" s="28">
        <v>12</v>
      </c>
      <c r="C24" s="29">
        <v>100.2</v>
      </c>
      <c r="D24" s="29">
        <v>101.9</v>
      </c>
      <c r="E24" s="29">
        <v>100.9</v>
      </c>
      <c r="F24" s="29">
        <v>100.8</v>
      </c>
      <c r="G24" s="29">
        <v>100.7</v>
      </c>
      <c r="H24" s="29">
        <v>101.4</v>
      </c>
      <c r="I24" s="29">
        <v>100.5</v>
      </c>
      <c r="J24" s="29">
        <v>101.6</v>
      </c>
      <c r="K24" s="29">
        <v>101.5</v>
      </c>
    </row>
    <row r="25" spans="2:4" ht="10.5" customHeight="1">
      <c r="B25" s="30"/>
      <c r="C25" s="30"/>
      <c r="D25" s="31"/>
    </row>
    <row r="26" spans="2:4" ht="13.5">
      <c r="B26" s="32"/>
      <c r="C26" s="32"/>
      <c r="D26" s="31"/>
    </row>
    <row r="27" spans="2:11" ht="14.25" thickBot="1">
      <c r="B27" s="33" t="s">
        <v>69</v>
      </c>
      <c r="C27" s="16"/>
      <c r="D27" s="16"/>
      <c r="E27" s="16"/>
      <c r="F27" s="16"/>
      <c r="G27" s="16"/>
      <c r="H27" s="16"/>
      <c r="I27" s="16"/>
      <c r="J27" s="16"/>
      <c r="K27" s="9" t="s">
        <v>101</v>
      </c>
    </row>
    <row r="28" spans="2:11" ht="18.75" customHeight="1">
      <c r="B28" s="97" t="s">
        <v>37</v>
      </c>
      <c r="C28" s="101" t="s">
        <v>66</v>
      </c>
      <c r="D28" s="99" t="s">
        <v>62</v>
      </c>
      <c r="E28" s="17" t="s">
        <v>70</v>
      </c>
      <c r="F28" s="99" t="s">
        <v>72</v>
      </c>
      <c r="G28" s="99" t="s">
        <v>6</v>
      </c>
      <c r="H28" s="99" t="s">
        <v>73</v>
      </c>
      <c r="I28" s="99" t="s">
        <v>36</v>
      </c>
      <c r="J28" s="99" t="s">
        <v>74</v>
      </c>
      <c r="K28" s="105" t="s">
        <v>75</v>
      </c>
    </row>
    <row r="29" spans="2:11" ht="18.75" customHeight="1">
      <c r="B29" s="98"/>
      <c r="C29" s="102"/>
      <c r="D29" s="100"/>
      <c r="E29" s="18" t="s">
        <v>71</v>
      </c>
      <c r="F29" s="100"/>
      <c r="G29" s="100"/>
      <c r="H29" s="100"/>
      <c r="I29" s="100"/>
      <c r="J29" s="100"/>
      <c r="K29" s="106"/>
    </row>
    <row r="30" spans="2:11" ht="18.75" customHeight="1">
      <c r="B30" s="19" t="s">
        <v>102</v>
      </c>
      <c r="C30" s="20">
        <v>93.5</v>
      </c>
      <c r="D30" s="34">
        <v>93.3</v>
      </c>
      <c r="E30" s="34">
        <v>94.4</v>
      </c>
      <c r="F30" s="34">
        <v>93.9</v>
      </c>
      <c r="G30" s="34">
        <v>93.9</v>
      </c>
      <c r="H30" s="34">
        <v>94.1</v>
      </c>
      <c r="I30" s="34">
        <v>94.9</v>
      </c>
      <c r="J30" s="34">
        <v>94.5</v>
      </c>
      <c r="K30" s="34">
        <v>90.8</v>
      </c>
    </row>
    <row r="31" spans="2:11" ht="18.75" customHeight="1">
      <c r="B31" s="19">
        <v>26</v>
      </c>
      <c r="C31" s="20">
        <v>97</v>
      </c>
      <c r="D31" s="34">
        <v>96.6</v>
      </c>
      <c r="E31" s="34">
        <v>97.5</v>
      </c>
      <c r="F31" s="34">
        <v>97.4</v>
      </c>
      <c r="G31" s="34">
        <v>97.2</v>
      </c>
      <c r="H31" s="34">
        <v>97.9</v>
      </c>
      <c r="I31" s="34">
        <v>97.6</v>
      </c>
      <c r="J31" s="34">
        <v>97.4</v>
      </c>
      <c r="K31" s="34">
        <v>94.3</v>
      </c>
    </row>
    <row r="32" spans="2:11" ht="18.75" customHeight="1">
      <c r="B32" s="19">
        <v>27</v>
      </c>
      <c r="C32" s="20">
        <v>100</v>
      </c>
      <c r="D32" s="34">
        <v>100</v>
      </c>
      <c r="E32" s="34">
        <v>100</v>
      </c>
      <c r="F32" s="34">
        <v>100</v>
      </c>
      <c r="G32" s="34">
        <v>100</v>
      </c>
      <c r="H32" s="34">
        <v>100</v>
      </c>
      <c r="I32" s="34">
        <v>100</v>
      </c>
      <c r="J32" s="34">
        <v>100</v>
      </c>
      <c r="K32" s="34">
        <v>100</v>
      </c>
    </row>
    <row r="33" spans="2:11" ht="18.75" customHeight="1">
      <c r="B33" s="19">
        <v>28</v>
      </c>
      <c r="C33" s="20">
        <v>101.7</v>
      </c>
      <c r="D33" s="34">
        <v>101.4</v>
      </c>
      <c r="E33" s="34">
        <v>101.5</v>
      </c>
      <c r="F33" s="34">
        <v>101.2</v>
      </c>
      <c r="G33" s="34">
        <v>101.4</v>
      </c>
      <c r="H33" s="34">
        <v>101.7</v>
      </c>
      <c r="I33" s="34">
        <v>101.8</v>
      </c>
      <c r="J33" s="34">
        <v>101.3</v>
      </c>
      <c r="K33" s="34">
        <v>101.8</v>
      </c>
    </row>
    <row r="34" spans="2:11" s="24" customFormat="1" ht="18.75" customHeight="1">
      <c r="B34" s="35">
        <v>29</v>
      </c>
      <c r="C34" s="36">
        <v>102.4</v>
      </c>
      <c r="D34" s="36">
        <v>102.8</v>
      </c>
      <c r="E34" s="36">
        <v>101.9</v>
      </c>
      <c r="F34" s="36">
        <v>101.3</v>
      </c>
      <c r="G34" s="36">
        <v>102.1</v>
      </c>
      <c r="H34" s="36">
        <v>102.4</v>
      </c>
      <c r="I34" s="36">
        <v>102</v>
      </c>
      <c r="J34" s="36">
        <v>102</v>
      </c>
      <c r="K34" s="36">
        <v>101.3</v>
      </c>
    </row>
    <row r="35" spans="2:11" ht="12.75" customHeight="1">
      <c r="B35" s="21"/>
      <c r="C35" s="37"/>
      <c r="D35" s="34"/>
      <c r="E35" s="34"/>
      <c r="F35" s="34"/>
      <c r="G35" s="34"/>
      <c r="H35" s="34"/>
      <c r="I35" s="34"/>
      <c r="J35" s="34"/>
      <c r="K35" s="34"/>
    </row>
    <row r="36" spans="2:11" ht="18.75" customHeight="1">
      <c r="B36" s="26" t="s">
        <v>104</v>
      </c>
      <c r="C36" s="34">
        <v>102.7</v>
      </c>
      <c r="D36" s="34">
        <v>102.9</v>
      </c>
      <c r="E36" s="34">
        <v>102.3</v>
      </c>
      <c r="F36" s="34">
        <v>101.1</v>
      </c>
      <c r="G36" s="34">
        <v>102.4</v>
      </c>
      <c r="H36" s="34">
        <v>102.6</v>
      </c>
      <c r="I36" s="34">
        <v>102.4</v>
      </c>
      <c r="J36" s="34">
        <v>101.8</v>
      </c>
      <c r="K36" s="34">
        <v>101.8</v>
      </c>
    </row>
    <row r="37" spans="2:11" ht="18" customHeight="1">
      <c r="B37" s="21">
        <v>2</v>
      </c>
      <c r="C37" s="34">
        <v>102.2</v>
      </c>
      <c r="D37" s="34">
        <v>102.1</v>
      </c>
      <c r="E37" s="34">
        <v>101.7</v>
      </c>
      <c r="F37" s="34">
        <v>100.7</v>
      </c>
      <c r="G37" s="34">
        <v>102.2</v>
      </c>
      <c r="H37" s="34">
        <v>102.5</v>
      </c>
      <c r="I37" s="34">
        <v>102.2</v>
      </c>
      <c r="J37" s="34">
        <v>101.4</v>
      </c>
      <c r="K37" s="34">
        <v>101</v>
      </c>
    </row>
    <row r="38" spans="2:11" ht="18" customHeight="1">
      <c r="B38" s="21">
        <v>3</v>
      </c>
      <c r="C38" s="34">
        <v>101.8</v>
      </c>
      <c r="D38" s="34">
        <v>101.6</v>
      </c>
      <c r="E38" s="34">
        <v>101.4</v>
      </c>
      <c r="F38" s="34">
        <v>100.4</v>
      </c>
      <c r="G38" s="34">
        <v>101.7</v>
      </c>
      <c r="H38" s="34">
        <v>101.6</v>
      </c>
      <c r="I38" s="34">
        <v>101.7</v>
      </c>
      <c r="J38" s="34">
        <v>100.8</v>
      </c>
      <c r="K38" s="34">
        <v>100.5</v>
      </c>
    </row>
    <row r="39" spans="2:11" ht="18" customHeight="1">
      <c r="B39" s="21">
        <v>4</v>
      </c>
      <c r="C39" s="34">
        <v>102.1</v>
      </c>
      <c r="D39" s="34">
        <v>102.2</v>
      </c>
      <c r="E39" s="34">
        <v>101.7</v>
      </c>
      <c r="F39" s="34">
        <v>101.1</v>
      </c>
      <c r="G39" s="34">
        <v>101.7</v>
      </c>
      <c r="H39" s="34">
        <v>102.1</v>
      </c>
      <c r="I39" s="34">
        <v>101.6</v>
      </c>
      <c r="J39" s="34">
        <v>101.3</v>
      </c>
      <c r="K39" s="34">
        <v>100.8</v>
      </c>
    </row>
    <row r="40" spans="2:11" ht="18" customHeight="1">
      <c r="B40" s="21">
        <v>5</v>
      </c>
      <c r="C40" s="34">
        <v>102</v>
      </c>
      <c r="D40" s="34">
        <v>102.6</v>
      </c>
      <c r="E40" s="34">
        <v>101.7</v>
      </c>
      <c r="F40" s="34">
        <v>100.6</v>
      </c>
      <c r="G40" s="34">
        <v>101.5</v>
      </c>
      <c r="H40" s="34">
        <v>102.1</v>
      </c>
      <c r="I40" s="34">
        <v>101.4</v>
      </c>
      <c r="J40" s="34">
        <v>101.2</v>
      </c>
      <c r="K40" s="34">
        <v>101</v>
      </c>
    </row>
    <row r="41" spans="2:11" ht="18" customHeight="1">
      <c r="B41" s="21">
        <v>6</v>
      </c>
      <c r="C41" s="34">
        <v>101.9</v>
      </c>
      <c r="D41" s="34">
        <v>103.4</v>
      </c>
      <c r="E41" s="34">
        <v>101.6</v>
      </c>
      <c r="F41" s="34">
        <v>100.8</v>
      </c>
      <c r="G41" s="34">
        <v>101.7</v>
      </c>
      <c r="H41" s="34">
        <v>102.2</v>
      </c>
      <c r="I41" s="34">
        <v>101.3</v>
      </c>
      <c r="J41" s="34">
        <v>101.1</v>
      </c>
      <c r="K41" s="34">
        <v>100.6</v>
      </c>
    </row>
    <row r="42" spans="2:11" ht="18" customHeight="1">
      <c r="B42" s="21">
        <v>7</v>
      </c>
      <c r="C42" s="34">
        <v>101.7</v>
      </c>
      <c r="D42" s="34">
        <v>102.7</v>
      </c>
      <c r="E42" s="34">
        <v>101.2</v>
      </c>
      <c r="F42" s="34">
        <v>101</v>
      </c>
      <c r="G42" s="34">
        <v>101.3</v>
      </c>
      <c r="H42" s="34">
        <v>101.6</v>
      </c>
      <c r="I42" s="34">
        <v>101</v>
      </c>
      <c r="J42" s="34">
        <v>101.2</v>
      </c>
      <c r="K42" s="34">
        <v>100.5</v>
      </c>
    </row>
    <row r="43" spans="2:11" ht="18" customHeight="1">
      <c r="B43" s="21">
        <v>8</v>
      </c>
      <c r="C43" s="34">
        <v>101.9</v>
      </c>
      <c r="D43" s="34">
        <v>102.4</v>
      </c>
      <c r="E43" s="34">
        <v>101.4</v>
      </c>
      <c r="F43" s="34">
        <v>101</v>
      </c>
      <c r="G43" s="34">
        <v>101.2</v>
      </c>
      <c r="H43" s="34">
        <v>102</v>
      </c>
      <c r="I43" s="34">
        <v>101.4</v>
      </c>
      <c r="J43" s="34">
        <v>101.9</v>
      </c>
      <c r="K43" s="34">
        <v>100.8</v>
      </c>
    </row>
    <row r="44" spans="2:11" ht="18" customHeight="1">
      <c r="B44" s="21">
        <v>9</v>
      </c>
      <c r="C44" s="34">
        <v>102.8</v>
      </c>
      <c r="D44" s="34">
        <v>102.5</v>
      </c>
      <c r="E44" s="34">
        <v>102.1</v>
      </c>
      <c r="F44" s="34">
        <v>101.7</v>
      </c>
      <c r="G44" s="34">
        <v>102.4</v>
      </c>
      <c r="H44" s="34">
        <v>102.7</v>
      </c>
      <c r="I44" s="34">
        <v>102.3</v>
      </c>
      <c r="J44" s="34">
        <v>102.8</v>
      </c>
      <c r="K44" s="34">
        <v>101.9</v>
      </c>
    </row>
    <row r="45" spans="2:11" ht="18" customHeight="1">
      <c r="B45" s="21">
        <v>10</v>
      </c>
      <c r="C45" s="34">
        <v>102.1</v>
      </c>
      <c r="D45" s="38">
        <v>101.8</v>
      </c>
      <c r="E45" s="38">
        <v>101.3</v>
      </c>
      <c r="F45" s="38">
        <v>101.1</v>
      </c>
      <c r="G45" s="38">
        <v>101.7</v>
      </c>
      <c r="H45" s="38">
        <v>101.7</v>
      </c>
      <c r="I45" s="38">
        <v>102</v>
      </c>
      <c r="J45" s="38">
        <v>102.1</v>
      </c>
      <c r="K45" s="38">
        <v>101.3</v>
      </c>
    </row>
    <row r="46" spans="2:11" ht="18" customHeight="1">
      <c r="B46" s="21">
        <v>11</v>
      </c>
      <c r="C46" s="38">
        <v>103.2</v>
      </c>
      <c r="D46" s="38">
        <v>103.3</v>
      </c>
      <c r="E46" s="38">
        <v>102.7</v>
      </c>
      <c r="F46" s="38">
        <v>102.4</v>
      </c>
      <c r="G46" s="38">
        <v>103.1</v>
      </c>
      <c r="H46" s="38">
        <v>103.6</v>
      </c>
      <c r="I46" s="38">
        <v>102.9</v>
      </c>
      <c r="J46" s="38">
        <v>103.4</v>
      </c>
      <c r="K46" s="38">
        <v>102.2</v>
      </c>
    </row>
    <row r="47" spans="2:11" ht="17.25" customHeight="1" thickBot="1">
      <c r="B47" s="28">
        <v>12</v>
      </c>
      <c r="C47" s="39">
        <v>104.3</v>
      </c>
      <c r="D47" s="39">
        <v>106.1</v>
      </c>
      <c r="E47" s="39">
        <v>104</v>
      </c>
      <c r="F47" s="39">
        <v>103.6</v>
      </c>
      <c r="G47" s="39">
        <v>104</v>
      </c>
      <c r="H47" s="39">
        <v>104.3</v>
      </c>
      <c r="I47" s="39">
        <v>104.1</v>
      </c>
      <c r="J47" s="39">
        <v>105</v>
      </c>
      <c r="K47" s="39">
        <v>102.7</v>
      </c>
    </row>
    <row r="48" spans="2:11" ht="17.25" customHeight="1">
      <c r="B48" s="40" t="s">
        <v>67</v>
      </c>
      <c r="C48" s="41"/>
      <c r="D48" s="20"/>
      <c r="E48" s="20"/>
      <c r="F48" s="20"/>
      <c r="G48" s="20"/>
      <c r="H48" s="20"/>
      <c r="I48" s="20"/>
      <c r="J48" s="20"/>
      <c r="K48" s="20"/>
    </row>
    <row r="49" spans="2:3" ht="17.25" customHeight="1">
      <c r="B49" s="41" t="s">
        <v>105</v>
      </c>
      <c r="C49" s="30"/>
    </row>
  </sheetData>
  <sheetProtection/>
  <mergeCells count="20">
    <mergeCell ref="C5:C6"/>
    <mergeCell ref="C28:C29"/>
    <mergeCell ref="B2:H2"/>
    <mergeCell ref="B3:D3"/>
    <mergeCell ref="J28:J29"/>
    <mergeCell ref="K28:K29"/>
    <mergeCell ref="K5:K6"/>
    <mergeCell ref="J5:J6"/>
    <mergeCell ref="I5:I6"/>
    <mergeCell ref="I28:I29"/>
    <mergeCell ref="B28:B29"/>
    <mergeCell ref="B5:B6"/>
    <mergeCell ref="D5:D6"/>
    <mergeCell ref="F5:F6"/>
    <mergeCell ref="G5:G6"/>
    <mergeCell ref="H5:H6"/>
    <mergeCell ref="D28:D29"/>
    <mergeCell ref="F28:F29"/>
    <mergeCell ref="G28:G29"/>
    <mergeCell ref="H28:H29"/>
  </mergeCells>
  <printOptions horizontalCentered="1" verticalCentered="1"/>
  <pageMargins left="0.5905511811023623" right="0.5118110236220472" top="0.3937007874015748" bottom="0.5905511811023623" header="0" footer="0.5118110236220472"/>
  <pageSetup blackAndWhite="1" horizontalDpi="600" verticalDpi="600" orientation="portrait" paperSize="9" r:id="rId1"/>
  <headerFooter alignWithMargins="0">
    <oddHeader>&amp;R&amp;8第11　消費・物価及び家計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P90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4" width="2.625" style="14" customWidth="1"/>
    <col min="5" max="5" width="17.50390625" style="14" customWidth="1"/>
    <col min="6" max="6" width="0.5" style="14" customWidth="1"/>
    <col min="7" max="7" width="7.625" style="14" customWidth="1"/>
    <col min="8" max="15" width="8.00390625" style="14" customWidth="1"/>
    <col min="16" max="16384" width="9.00390625" style="14" customWidth="1"/>
  </cols>
  <sheetData>
    <row r="2" spans="2:13" ht="18.75">
      <c r="B2" s="103" t="s">
        <v>106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3"/>
    </row>
    <row r="3" spans="2:15" ht="15" customHeight="1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9" t="s">
        <v>107</v>
      </c>
    </row>
    <row r="4" spans="2:15" ht="30.75" customHeight="1">
      <c r="B4" s="111" t="s">
        <v>7</v>
      </c>
      <c r="C4" s="112"/>
      <c r="D4" s="112"/>
      <c r="E4" s="113"/>
      <c r="F4" s="42"/>
      <c r="G4" s="43" t="s">
        <v>76</v>
      </c>
      <c r="H4" s="43" t="s">
        <v>62</v>
      </c>
      <c r="I4" s="44" t="s">
        <v>61</v>
      </c>
      <c r="J4" s="43" t="s">
        <v>30</v>
      </c>
      <c r="K4" s="45" t="s">
        <v>31</v>
      </c>
      <c r="L4" s="43" t="s">
        <v>32</v>
      </c>
      <c r="M4" s="43" t="s">
        <v>42</v>
      </c>
      <c r="N4" s="43" t="s">
        <v>33</v>
      </c>
      <c r="O4" s="46" t="s">
        <v>63</v>
      </c>
    </row>
    <row r="5" spans="2:15" ht="21.75" customHeight="1">
      <c r="B5" s="109" t="s">
        <v>110</v>
      </c>
      <c r="C5" s="109"/>
      <c r="D5" s="109"/>
      <c r="E5" s="109"/>
      <c r="F5" s="48"/>
      <c r="G5" s="49">
        <v>100.3</v>
      </c>
      <c r="H5" s="49">
        <v>100.5</v>
      </c>
      <c r="I5" s="49">
        <v>100</v>
      </c>
      <c r="J5" s="49">
        <v>99.9</v>
      </c>
      <c r="K5" s="49">
        <v>99.9</v>
      </c>
      <c r="L5" s="49">
        <v>100.5</v>
      </c>
      <c r="M5" s="49">
        <v>99.8</v>
      </c>
      <c r="N5" s="49">
        <v>100.4</v>
      </c>
      <c r="O5" s="49">
        <v>100.8</v>
      </c>
    </row>
    <row r="6" spans="2:7" ht="15" customHeight="1">
      <c r="B6" s="31"/>
      <c r="C6" s="31"/>
      <c r="D6" s="31"/>
      <c r="E6" s="31"/>
      <c r="F6" s="50"/>
      <c r="G6" s="31"/>
    </row>
    <row r="7" spans="2:16" ht="15.75" customHeight="1">
      <c r="B7" s="31"/>
      <c r="C7" s="109" t="s">
        <v>111</v>
      </c>
      <c r="D7" s="109"/>
      <c r="E7" s="109"/>
      <c r="F7" s="48"/>
      <c r="G7" s="51">
        <v>102.4</v>
      </c>
      <c r="H7" s="52">
        <v>102.8</v>
      </c>
      <c r="I7" s="52">
        <v>101.9</v>
      </c>
      <c r="J7" s="52">
        <v>101.3</v>
      </c>
      <c r="K7" s="52">
        <v>102.1</v>
      </c>
      <c r="L7" s="52">
        <v>102.4</v>
      </c>
      <c r="M7" s="52">
        <v>102</v>
      </c>
      <c r="N7" s="52">
        <v>102</v>
      </c>
      <c r="O7" s="52">
        <v>101.3</v>
      </c>
      <c r="P7" s="53"/>
    </row>
    <row r="8" spans="2:16" ht="15.75" customHeight="1">
      <c r="B8" s="31"/>
      <c r="C8" s="31"/>
      <c r="D8" s="107" t="s">
        <v>112</v>
      </c>
      <c r="E8" s="107"/>
      <c r="F8" s="55"/>
      <c r="G8" s="56">
        <v>103.1</v>
      </c>
      <c r="H8" s="57">
        <v>104.3</v>
      </c>
      <c r="I8" s="57">
        <v>102.6</v>
      </c>
      <c r="J8" s="57">
        <v>102.8</v>
      </c>
      <c r="K8" s="57">
        <v>104</v>
      </c>
      <c r="L8" s="57">
        <v>101.5</v>
      </c>
      <c r="M8" s="57">
        <v>102.2</v>
      </c>
      <c r="N8" s="57">
        <v>100.6</v>
      </c>
      <c r="O8" s="57">
        <v>101.7</v>
      </c>
      <c r="P8" s="53"/>
    </row>
    <row r="9" spans="2:16" ht="15.75" customHeight="1">
      <c r="B9" s="31"/>
      <c r="C9" s="31"/>
      <c r="D9" s="107" t="s">
        <v>113</v>
      </c>
      <c r="E9" s="107"/>
      <c r="F9" s="55"/>
      <c r="G9" s="56">
        <v>107</v>
      </c>
      <c r="H9" s="57">
        <v>104.1</v>
      </c>
      <c r="I9" s="57">
        <v>106.2</v>
      </c>
      <c r="J9" s="57">
        <v>105.6</v>
      </c>
      <c r="K9" s="57">
        <v>100.6</v>
      </c>
      <c r="L9" s="57">
        <v>108.8</v>
      </c>
      <c r="M9" s="57">
        <v>108.4</v>
      </c>
      <c r="N9" s="57">
        <v>104.2</v>
      </c>
      <c r="O9" s="57">
        <v>104.5</v>
      </c>
      <c r="P9" s="53"/>
    </row>
    <row r="10" spans="2:16" ht="15.75" customHeight="1">
      <c r="B10" s="31"/>
      <c r="C10" s="31"/>
      <c r="D10" s="107" t="s">
        <v>114</v>
      </c>
      <c r="E10" s="107"/>
      <c r="F10" s="55"/>
      <c r="G10" s="56">
        <v>103</v>
      </c>
      <c r="H10" s="57">
        <v>98.2</v>
      </c>
      <c r="I10" s="57">
        <v>103.1</v>
      </c>
      <c r="J10" s="57">
        <v>99.8</v>
      </c>
      <c r="K10" s="57">
        <v>103.7</v>
      </c>
      <c r="L10" s="57">
        <v>98.4</v>
      </c>
      <c r="M10" s="57">
        <v>103.4</v>
      </c>
      <c r="N10" s="57">
        <v>106.8</v>
      </c>
      <c r="O10" s="57">
        <v>97.93</v>
      </c>
      <c r="P10" s="53"/>
    </row>
    <row r="11" spans="2:16" ht="15.75" customHeight="1">
      <c r="B11" s="31"/>
      <c r="C11" s="31"/>
      <c r="D11" s="107" t="s">
        <v>115</v>
      </c>
      <c r="E11" s="107"/>
      <c r="F11" s="55"/>
      <c r="G11" s="56">
        <v>99.7</v>
      </c>
      <c r="H11" s="57">
        <v>101</v>
      </c>
      <c r="I11" s="57">
        <v>99.1</v>
      </c>
      <c r="J11" s="57">
        <v>99.5</v>
      </c>
      <c r="K11" s="57">
        <v>100.6</v>
      </c>
      <c r="L11" s="57">
        <v>98.4</v>
      </c>
      <c r="M11" s="57">
        <v>95.8</v>
      </c>
      <c r="N11" s="57">
        <v>99.1</v>
      </c>
      <c r="O11" s="57">
        <v>96.3</v>
      </c>
      <c r="P11" s="53"/>
    </row>
    <row r="12" spans="2:16" ht="15.75" customHeight="1">
      <c r="B12" s="31"/>
      <c r="C12" s="31"/>
      <c r="D12" s="107" t="s">
        <v>81</v>
      </c>
      <c r="E12" s="107"/>
      <c r="F12" s="55"/>
      <c r="G12" s="56">
        <v>101.6</v>
      </c>
      <c r="H12" s="57">
        <v>103.5</v>
      </c>
      <c r="I12" s="57">
        <v>101.1</v>
      </c>
      <c r="J12" s="57">
        <v>99.6</v>
      </c>
      <c r="K12" s="57">
        <v>101.3</v>
      </c>
      <c r="L12" s="57">
        <v>103</v>
      </c>
      <c r="M12" s="57">
        <v>102.4</v>
      </c>
      <c r="N12" s="57">
        <v>99.5</v>
      </c>
      <c r="O12" s="57">
        <v>99.1</v>
      </c>
      <c r="P12" s="53"/>
    </row>
    <row r="13" spans="2:16" ht="15.75" customHeight="1">
      <c r="B13" s="31"/>
      <c r="C13" s="31"/>
      <c r="D13" s="107" t="s">
        <v>116</v>
      </c>
      <c r="E13" s="107"/>
      <c r="F13" s="55"/>
      <c r="G13" s="56">
        <v>105.5</v>
      </c>
      <c r="H13" s="57">
        <v>107.6</v>
      </c>
      <c r="I13" s="57">
        <v>104.5</v>
      </c>
      <c r="J13" s="57">
        <v>102.7</v>
      </c>
      <c r="K13" s="57">
        <v>105</v>
      </c>
      <c r="L13" s="57">
        <v>105</v>
      </c>
      <c r="M13" s="57">
        <v>105.9</v>
      </c>
      <c r="N13" s="57">
        <v>101.8</v>
      </c>
      <c r="O13" s="57">
        <v>106.9</v>
      </c>
      <c r="P13" s="53"/>
    </row>
    <row r="14" spans="2:16" ht="15.75" customHeight="1">
      <c r="B14" s="31"/>
      <c r="C14" s="31"/>
      <c r="D14" s="107" t="s">
        <v>117</v>
      </c>
      <c r="E14" s="107"/>
      <c r="F14" s="55"/>
      <c r="G14" s="56">
        <v>100.9</v>
      </c>
      <c r="H14" s="57">
        <v>102.4</v>
      </c>
      <c r="I14" s="57">
        <v>100.3</v>
      </c>
      <c r="J14" s="57">
        <v>100.5</v>
      </c>
      <c r="K14" s="57">
        <v>99.4</v>
      </c>
      <c r="L14" s="57">
        <v>100.8</v>
      </c>
      <c r="M14" s="57">
        <v>99.5</v>
      </c>
      <c r="N14" s="57">
        <v>103</v>
      </c>
      <c r="O14" s="57">
        <v>99.9</v>
      </c>
      <c r="P14" s="53"/>
    </row>
    <row r="15" spans="2:16" ht="15.75" customHeight="1">
      <c r="B15" s="31"/>
      <c r="C15" s="31"/>
      <c r="D15" s="107" t="s">
        <v>118</v>
      </c>
      <c r="E15" s="107"/>
      <c r="F15" s="55"/>
      <c r="G15" s="56">
        <v>103.1</v>
      </c>
      <c r="H15" s="57">
        <v>103.8</v>
      </c>
      <c r="I15" s="57">
        <v>102.4</v>
      </c>
      <c r="J15" s="57">
        <v>102.5</v>
      </c>
      <c r="K15" s="57">
        <v>103.9</v>
      </c>
      <c r="L15" s="57">
        <v>103.1</v>
      </c>
      <c r="M15" s="57">
        <v>101.8</v>
      </c>
      <c r="N15" s="57">
        <v>102.8</v>
      </c>
      <c r="O15" s="57">
        <v>102.2</v>
      </c>
      <c r="P15" s="53"/>
    </row>
    <row r="16" spans="2:16" ht="15.75" customHeight="1">
      <c r="B16" s="31"/>
      <c r="C16" s="31"/>
      <c r="D16" s="107" t="s">
        <v>119</v>
      </c>
      <c r="E16" s="107"/>
      <c r="F16" s="55"/>
      <c r="G16" s="56">
        <v>101.8</v>
      </c>
      <c r="H16" s="57">
        <v>104.2</v>
      </c>
      <c r="I16" s="57">
        <v>101.6</v>
      </c>
      <c r="J16" s="57">
        <v>101</v>
      </c>
      <c r="K16" s="57">
        <v>101.7</v>
      </c>
      <c r="L16" s="57">
        <v>105.9</v>
      </c>
      <c r="M16" s="57">
        <v>101.9</v>
      </c>
      <c r="N16" s="57">
        <v>101.8</v>
      </c>
      <c r="O16" s="57">
        <v>101.1</v>
      </c>
      <c r="P16" s="53"/>
    </row>
    <row r="17" spans="2:16" ht="15.75" customHeight="1">
      <c r="B17" s="31"/>
      <c r="C17" s="31"/>
      <c r="D17" s="107" t="s">
        <v>120</v>
      </c>
      <c r="E17" s="107"/>
      <c r="F17" s="55"/>
      <c r="G17" s="56">
        <v>100.6</v>
      </c>
      <c r="H17" s="57">
        <v>101</v>
      </c>
      <c r="I17" s="57">
        <v>100.2</v>
      </c>
      <c r="J17" s="57">
        <v>100.7</v>
      </c>
      <c r="K17" s="57">
        <v>101.1</v>
      </c>
      <c r="L17" s="57">
        <v>99.5</v>
      </c>
      <c r="M17" s="57">
        <v>99.4</v>
      </c>
      <c r="N17" s="57">
        <v>100.9</v>
      </c>
      <c r="O17" s="57">
        <v>99.6</v>
      </c>
      <c r="P17" s="53"/>
    </row>
    <row r="18" spans="2:16" ht="15.75" customHeight="1">
      <c r="B18" s="31"/>
      <c r="C18" s="31"/>
      <c r="D18" s="107" t="s">
        <v>121</v>
      </c>
      <c r="E18" s="107"/>
      <c r="F18" s="55"/>
      <c r="G18" s="56">
        <v>102.8</v>
      </c>
      <c r="H18" s="57">
        <v>104.2</v>
      </c>
      <c r="I18" s="57">
        <v>101.9</v>
      </c>
      <c r="J18" s="57">
        <v>101.9</v>
      </c>
      <c r="K18" s="57">
        <v>103.3</v>
      </c>
      <c r="L18" s="57">
        <v>102.8</v>
      </c>
      <c r="M18" s="57">
        <v>102.3</v>
      </c>
      <c r="N18" s="57">
        <v>103.9</v>
      </c>
      <c r="O18" s="57">
        <v>102.1</v>
      </c>
      <c r="P18" s="53"/>
    </row>
    <row r="19" spans="2:16" ht="15.75" customHeight="1">
      <c r="B19" s="31"/>
      <c r="C19" s="31"/>
      <c r="D19" s="107" t="s">
        <v>122</v>
      </c>
      <c r="E19" s="107"/>
      <c r="F19" s="55"/>
      <c r="G19" s="56">
        <v>101.1</v>
      </c>
      <c r="H19" s="57">
        <v>101.7</v>
      </c>
      <c r="I19" s="57">
        <v>101.1</v>
      </c>
      <c r="J19" s="57">
        <v>100.7</v>
      </c>
      <c r="K19" s="57">
        <v>101.3</v>
      </c>
      <c r="L19" s="57">
        <v>101</v>
      </c>
      <c r="M19" s="57">
        <v>100.4</v>
      </c>
      <c r="N19" s="57">
        <v>100.5</v>
      </c>
      <c r="O19" s="57">
        <v>103</v>
      </c>
      <c r="P19" s="53"/>
    </row>
    <row r="20" spans="2:16" ht="15" customHeight="1">
      <c r="B20" s="31"/>
      <c r="C20" s="31"/>
      <c r="D20" s="31"/>
      <c r="E20" s="31"/>
      <c r="F20" s="50"/>
      <c r="G20" s="31"/>
      <c r="P20" s="53"/>
    </row>
    <row r="21" spans="2:16" ht="15.75" customHeight="1">
      <c r="B21" s="31"/>
      <c r="C21" s="109" t="s">
        <v>123</v>
      </c>
      <c r="D21" s="109"/>
      <c r="E21" s="109"/>
      <c r="F21" s="48"/>
      <c r="G21" s="58">
        <v>99.6</v>
      </c>
      <c r="H21" s="59">
        <v>99.6</v>
      </c>
      <c r="I21" s="59">
        <v>99.3</v>
      </c>
      <c r="J21" s="59">
        <v>99.7</v>
      </c>
      <c r="K21" s="59">
        <v>99.5</v>
      </c>
      <c r="L21" s="59">
        <v>99.8</v>
      </c>
      <c r="M21" s="59">
        <v>99.7</v>
      </c>
      <c r="N21" s="59">
        <v>100.5</v>
      </c>
      <c r="O21" s="59">
        <v>100.5</v>
      </c>
      <c r="P21" s="53"/>
    </row>
    <row r="22" spans="2:16" ht="15.75" customHeight="1">
      <c r="B22" s="31"/>
      <c r="C22" s="31"/>
      <c r="D22" s="107" t="s">
        <v>124</v>
      </c>
      <c r="E22" s="107"/>
      <c r="F22" s="55"/>
      <c r="G22" s="60">
        <v>99.3</v>
      </c>
      <c r="H22" s="61">
        <v>98.6</v>
      </c>
      <c r="I22" s="61">
        <v>99.3</v>
      </c>
      <c r="J22" s="61">
        <v>99.5</v>
      </c>
      <c r="K22" s="61">
        <v>99.1</v>
      </c>
      <c r="L22" s="61">
        <v>99.9</v>
      </c>
      <c r="M22" s="61">
        <v>99.9</v>
      </c>
      <c r="N22" s="61">
        <v>100.2</v>
      </c>
      <c r="O22" s="61">
        <v>99.3</v>
      </c>
      <c r="P22" s="62"/>
    </row>
    <row r="23" spans="2:16" ht="15.75" customHeight="1">
      <c r="B23" s="31"/>
      <c r="C23" s="31"/>
      <c r="D23" s="107" t="s">
        <v>125</v>
      </c>
      <c r="E23" s="107"/>
      <c r="F23" s="55"/>
      <c r="G23" s="56">
        <v>101.4</v>
      </c>
      <c r="H23" s="57">
        <v>104.7</v>
      </c>
      <c r="I23" s="57">
        <v>98.9</v>
      </c>
      <c r="J23" s="57">
        <v>100.5</v>
      </c>
      <c r="K23" s="57">
        <v>102.2</v>
      </c>
      <c r="L23" s="57">
        <v>99.6</v>
      </c>
      <c r="M23" s="57">
        <v>97</v>
      </c>
      <c r="N23" s="57">
        <v>102.7</v>
      </c>
      <c r="O23" s="57">
        <v>110</v>
      </c>
      <c r="P23" s="53"/>
    </row>
    <row r="24" spans="2:16" ht="15" customHeight="1">
      <c r="B24" s="31"/>
      <c r="C24" s="31"/>
      <c r="D24" s="54"/>
      <c r="E24" s="54"/>
      <c r="F24" s="55"/>
      <c r="G24" s="31"/>
      <c r="P24" s="53"/>
    </row>
    <row r="25" spans="2:16" ht="15.75" customHeight="1">
      <c r="B25" s="31"/>
      <c r="C25" s="109" t="s">
        <v>126</v>
      </c>
      <c r="D25" s="109"/>
      <c r="E25" s="109"/>
      <c r="F25" s="48"/>
      <c r="G25" s="58">
        <v>94.9</v>
      </c>
      <c r="H25" s="58">
        <v>99</v>
      </c>
      <c r="I25" s="58">
        <v>91.1</v>
      </c>
      <c r="J25" s="58">
        <v>91.4</v>
      </c>
      <c r="K25" s="58">
        <v>91.9</v>
      </c>
      <c r="L25" s="58">
        <v>94.6</v>
      </c>
      <c r="M25" s="58">
        <v>94.3</v>
      </c>
      <c r="N25" s="58">
        <v>93.9</v>
      </c>
      <c r="O25" s="58">
        <v>96.1</v>
      </c>
      <c r="P25" s="53"/>
    </row>
    <row r="26" spans="2:16" ht="15.75" customHeight="1">
      <c r="B26" s="31"/>
      <c r="C26" s="31"/>
      <c r="D26" s="107" t="s">
        <v>127</v>
      </c>
      <c r="E26" s="107"/>
      <c r="F26" s="55"/>
      <c r="G26" s="56">
        <v>94.8</v>
      </c>
      <c r="H26" s="57">
        <v>99.8</v>
      </c>
      <c r="I26" s="57">
        <v>91.3</v>
      </c>
      <c r="J26" s="57">
        <v>91.3</v>
      </c>
      <c r="K26" s="57">
        <v>91.7</v>
      </c>
      <c r="L26" s="57">
        <v>97.6</v>
      </c>
      <c r="M26" s="57">
        <v>97.6</v>
      </c>
      <c r="N26" s="57">
        <v>97.6</v>
      </c>
      <c r="O26" s="57">
        <v>97.9</v>
      </c>
      <c r="P26" s="53"/>
    </row>
    <row r="27" spans="2:16" ht="15.75" customHeight="1">
      <c r="B27" s="31"/>
      <c r="C27" s="31"/>
      <c r="D27" s="107" t="s">
        <v>128</v>
      </c>
      <c r="E27" s="107"/>
      <c r="F27" s="55"/>
      <c r="G27" s="60">
        <v>89.6</v>
      </c>
      <c r="H27" s="61">
        <v>93.2</v>
      </c>
      <c r="I27" s="61">
        <v>83.8</v>
      </c>
      <c r="J27" s="61">
        <v>85.1</v>
      </c>
      <c r="K27" s="61">
        <v>86</v>
      </c>
      <c r="L27" s="61">
        <v>85.5</v>
      </c>
      <c r="M27" s="61">
        <v>85.6</v>
      </c>
      <c r="N27" s="61">
        <v>85.4</v>
      </c>
      <c r="O27" s="61">
        <v>90.7</v>
      </c>
      <c r="P27" s="53"/>
    </row>
    <row r="28" spans="2:16" ht="15.75" customHeight="1">
      <c r="B28" s="31"/>
      <c r="C28" s="31"/>
      <c r="D28" s="107" t="s">
        <v>129</v>
      </c>
      <c r="E28" s="107"/>
      <c r="F28" s="55"/>
      <c r="G28" s="56">
        <v>96.7</v>
      </c>
      <c r="H28" s="57">
        <v>101.5</v>
      </c>
      <c r="I28" s="57">
        <v>95.9</v>
      </c>
      <c r="J28" s="57">
        <v>91.5</v>
      </c>
      <c r="K28" s="57">
        <v>92.7</v>
      </c>
      <c r="L28" s="57">
        <v>96.9</v>
      </c>
      <c r="M28" s="57">
        <v>93.8</v>
      </c>
      <c r="N28" s="57">
        <v>89.6</v>
      </c>
      <c r="O28" s="57">
        <v>90.4</v>
      </c>
      <c r="P28" s="53"/>
    </row>
    <row r="29" spans="2:16" ht="15.75" customHeight="1">
      <c r="B29" s="31"/>
      <c r="C29" s="31"/>
      <c r="D29" s="107" t="s">
        <v>130</v>
      </c>
      <c r="E29" s="107"/>
      <c r="F29" s="55"/>
      <c r="G29" s="56">
        <v>100.9</v>
      </c>
      <c r="H29" s="57">
        <v>100</v>
      </c>
      <c r="I29" s="57">
        <v>100</v>
      </c>
      <c r="J29" s="57">
        <v>100</v>
      </c>
      <c r="K29" s="57">
        <v>100</v>
      </c>
      <c r="L29" s="57">
        <v>100</v>
      </c>
      <c r="M29" s="57">
        <v>100</v>
      </c>
      <c r="N29" s="57">
        <v>100</v>
      </c>
      <c r="O29" s="57">
        <v>100</v>
      </c>
      <c r="P29" s="53"/>
    </row>
    <row r="30" spans="2:16" ht="15" customHeight="1">
      <c r="B30" s="31"/>
      <c r="C30" s="31"/>
      <c r="D30" s="31"/>
      <c r="E30" s="31"/>
      <c r="F30" s="50"/>
      <c r="G30" s="31"/>
      <c r="P30" s="53"/>
    </row>
    <row r="31" spans="2:16" ht="15.75" customHeight="1">
      <c r="B31" s="31"/>
      <c r="C31" s="109" t="s">
        <v>82</v>
      </c>
      <c r="D31" s="109"/>
      <c r="E31" s="109"/>
      <c r="F31" s="48"/>
      <c r="G31" s="58">
        <v>99.2</v>
      </c>
      <c r="H31" s="59">
        <v>98.9</v>
      </c>
      <c r="I31" s="59">
        <v>99.9</v>
      </c>
      <c r="J31" s="59">
        <v>100</v>
      </c>
      <c r="K31" s="59">
        <v>97.1</v>
      </c>
      <c r="L31" s="59">
        <v>97.1</v>
      </c>
      <c r="M31" s="59">
        <v>98.1</v>
      </c>
      <c r="N31" s="59">
        <v>98.1</v>
      </c>
      <c r="O31" s="59">
        <v>100.9</v>
      </c>
      <c r="P31" s="53"/>
    </row>
    <row r="32" spans="2:16" ht="15.75" customHeight="1">
      <c r="B32" s="31"/>
      <c r="C32" s="31"/>
      <c r="D32" s="107" t="s">
        <v>131</v>
      </c>
      <c r="E32" s="107"/>
      <c r="F32" s="55"/>
      <c r="G32" s="56">
        <v>96.2</v>
      </c>
      <c r="H32" s="57">
        <v>92.8</v>
      </c>
      <c r="I32" s="57">
        <v>99.7</v>
      </c>
      <c r="J32" s="57">
        <v>100</v>
      </c>
      <c r="K32" s="57">
        <v>88.9</v>
      </c>
      <c r="L32" s="57">
        <v>92.2</v>
      </c>
      <c r="M32" s="57">
        <v>95.4</v>
      </c>
      <c r="N32" s="57">
        <v>92.3</v>
      </c>
      <c r="O32" s="57">
        <v>102</v>
      </c>
      <c r="P32" s="53"/>
    </row>
    <row r="33" spans="2:16" ht="15.75" customHeight="1">
      <c r="B33" s="31"/>
      <c r="C33" s="31"/>
      <c r="D33" s="107" t="s">
        <v>132</v>
      </c>
      <c r="E33" s="107"/>
      <c r="F33" s="55"/>
      <c r="G33" s="56">
        <v>93.6</v>
      </c>
      <c r="H33" s="57">
        <v>94.9</v>
      </c>
      <c r="I33" s="57">
        <v>99.8</v>
      </c>
      <c r="J33" s="57">
        <v>87.5</v>
      </c>
      <c r="K33" s="57">
        <v>91.5</v>
      </c>
      <c r="L33" s="57">
        <v>84.5</v>
      </c>
      <c r="M33" s="57">
        <v>91.6</v>
      </c>
      <c r="N33" s="57">
        <v>86.6</v>
      </c>
      <c r="O33" s="57">
        <v>95</v>
      </c>
      <c r="P33" s="53"/>
    </row>
    <row r="34" spans="2:16" ht="15.75" customHeight="1">
      <c r="B34" s="31"/>
      <c r="C34" s="31"/>
      <c r="D34" s="107" t="s">
        <v>133</v>
      </c>
      <c r="E34" s="107"/>
      <c r="F34" s="55"/>
      <c r="G34" s="60">
        <v>102</v>
      </c>
      <c r="H34" s="61">
        <v>107.3</v>
      </c>
      <c r="I34" s="61">
        <v>102.8</v>
      </c>
      <c r="J34" s="61">
        <v>102.5</v>
      </c>
      <c r="K34" s="61">
        <v>89.4</v>
      </c>
      <c r="L34" s="61">
        <v>112.4</v>
      </c>
      <c r="M34" s="61">
        <v>106.3</v>
      </c>
      <c r="N34" s="61">
        <v>106.9</v>
      </c>
      <c r="O34" s="61">
        <v>106.7</v>
      </c>
      <c r="P34" s="53"/>
    </row>
    <row r="35" spans="2:16" ht="15.75" customHeight="1">
      <c r="B35" s="31"/>
      <c r="C35" s="31"/>
      <c r="D35" s="107" t="s">
        <v>134</v>
      </c>
      <c r="E35" s="107"/>
      <c r="F35" s="55"/>
      <c r="G35" s="56">
        <v>105.9</v>
      </c>
      <c r="H35" s="57">
        <v>109.2</v>
      </c>
      <c r="I35" s="57">
        <v>103.6</v>
      </c>
      <c r="J35" s="57">
        <v>103.5</v>
      </c>
      <c r="K35" s="57">
        <v>108.6</v>
      </c>
      <c r="L35" s="57">
        <v>100.5</v>
      </c>
      <c r="M35" s="57">
        <v>103.7</v>
      </c>
      <c r="N35" s="57">
        <v>106.6</v>
      </c>
      <c r="O35" s="57">
        <v>103.6</v>
      </c>
      <c r="P35" s="53"/>
    </row>
    <row r="36" spans="2:16" ht="15.75" customHeight="1">
      <c r="B36" s="31"/>
      <c r="C36" s="31"/>
      <c r="D36" s="107" t="s">
        <v>135</v>
      </c>
      <c r="E36" s="107"/>
      <c r="F36" s="55"/>
      <c r="G36" s="56">
        <v>97.8</v>
      </c>
      <c r="H36" s="57">
        <v>96.9</v>
      </c>
      <c r="I36" s="57">
        <v>95.9</v>
      </c>
      <c r="J36" s="57">
        <v>99.6</v>
      </c>
      <c r="K36" s="57">
        <v>99.2</v>
      </c>
      <c r="L36" s="57">
        <v>97.6</v>
      </c>
      <c r="M36" s="57">
        <v>96.7</v>
      </c>
      <c r="N36" s="57">
        <v>97.9</v>
      </c>
      <c r="O36" s="57">
        <v>97.7</v>
      </c>
      <c r="P36" s="53"/>
    </row>
    <row r="37" spans="2:16" ht="15.75" customHeight="1">
      <c r="B37" s="31"/>
      <c r="C37" s="31"/>
      <c r="D37" s="107" t="s">
        <v>136</v>
      </c>
      <c r="E37" s="107"/>
      <c r="F37" s="55"/>
      <c r="G37" s="56">
        <v>100</v>
      </c>
      <c r="H37" s="57">
        <v>98.3</v>
      </c>
      <c r="I37" s="57">
        <v>99.4</v>
      </c>
      <c r="J37" s="57">
        <v>99.4</v>
      </c>
      <c r="K37" s="57">
        <v>99.6</v>
      </c>
      <c r="L37" s="57">
        <v>98.4</v>
      </c>
      <c r="M37" s="57">
        <v>98.9</v>
      </c>
      <c r="N37" s="57">
        <v>98.9</v>
      </c>
      <c r="O37" s="57">
        <v>98.5</v>
      </c>
      <c r="P37" s="53"/>
    </row>
    <row r="38" spans="2:16" ht="15" customHeight="1">
      <c r="B38" s="31"/>
      <c r="C38" s="31"/>
      <c r="D38" s="31"/>
      <c r="E38" s="31"/>
      <c r="F38" s="50"/>
      <c r="G38" s="31"/>
      <c r="P38" s="53"/>
    </row>
    <row r="39" spans="2:16" ht="15.75" customHeight="1">
      <c r="B39" s="31"/>
      <c r="C39" s="109" t="s">
        <v>137</v>
      </c>
      <c r="D39" s="109"/>
      <c r="E39" s="109"/>
      <c r="F39" s="48"/>
      <c r="G39" s="58">
        <v>102.1</v>
      </c>
      <c r="H39" s="59">
        <v>99.3</v>
      </c>
      <c r="I39" s="59">
        <v>101.2</v>
      </c>
      <c r="J39" s="59">
        <v>101.6</v>
      </c>
      <c r="K39" s="59">
        <v>99.5</v>
      </c>
      <c r="L39" s="59">
        <v>103.8</v>
      </c>
      <c r="M39" s="59">
        <v>101.9</v>
      </c>
      <c r="N39" s="59">
        <v>102.3</v>
      </c>
      <c r="O39" s="59">
        <v>102.7</v>
      </c>
      <c r="P39" s="53"/>
    </row>
    <row r="40" spans="2:16" ht="15.75" customHeight="1">
      <c r="B40" s="31"/>
      <c r="C40" s="31"/>
      <c r="D40" s="107" t="s">
        <v>138</v>
      </c>
      <c r="E40" s="107"/>
      <c r="F40" s="55"/>
      <c r="G40" s="56">
        <v>101.6</v>
      </c>
      <c r="H40" s="57">
        <v>101.8</v>
      </c>
      <c r="I40" s="57">
        <v>100.2</v>
      </c>
      <c r="J40" s="57">
        <v>98.3</v>
      </c>
      <c r="K40" s="57">
        <v>99.6</v>
      </c>
      <c r="L40" s="57">
        <v>102.2</v>
      </c>
      <c r="M40" s="57">
        <v>102.7</v>
      </c>
      <c r="N40" s="57">
        <v>104</v>
      </c>
      <c r="O40" s="57">
        <v>103.4</v>
      </c>
      <c r="P40" s="53"/>
    </row>
    <row r="41" spans="2:16" ht="15.75" customHeight="1">
      <c r="B41" s="31"/>
      <c r="C41" s="31"/>
      <c r="D41" s="31"/>
      <c r="E41" s="54" t="s">
        <v>139</v>
      </c>
      <c r="F41" s="55"/>
      <c r="G41" s="56">
        <v>100.2</v>
      </c>
      <c r="H41" s="57">
        <v>101.8</v>
      </c>
      <c r="I41" s="57">
        <v>101.3</v>
      </c>
      <c r="J41" s="57">
        <v>100.3</v>
      </c>
      <c r="K41" s="57">
        <v>106.6</v>
      </c>
      <c r="L41" s="57">
        <v>114.8</v>
      </c>
      <c r="M41" s="57">
        <v>100.2</v>
      </c>
      <c r="N41" s="57">
        <v>102.3</v>
      </c>
      <c r="O41" s="57">
        <v>101</v>
      </c>
      <c r="P41" s="53"/>
    </row>
    <row r="42" spans="2:16" ht="15.75" customHeight="1">
      <c r="B42" s="31"/>
      <c r="C42" s="31"/>
      <c r="D42" s="31"/>
      <c r="E42" s="54" t="s">
        <v>140</v>
      </c>
      <c r="F42" s="55"/>
      <c r="G42" s="56">
        <v>101.7</v>
      </c>
      <c r="H42" s="57">
        <v>101.8</v>
      </c>
      <c r="I42" s="57">
        <v>100.1</v>
      </c>
      <c r="J42" s="57">
        <v>98.3</v>
      </c>
      <c r="K42" s="57">
        <v>99.6</v>
      </c>
      <c r="L42" s="57">
        <v>102.1</v>
      </c>
      <c r="M42" s="57">
        <v>102.7</v>
      </c>
      <c r="N42" s="57">
        <v>104.4</v>
      </c>
      <c r="O42" s="57">
        <v>103.5</v>
      </c>
      <c r="P42" s="53"/>
    </row>
    <row r="43" spans="2:16" ht="15.75" customHeight="1">
      <c r="B43" s="31"/>
      <c r="C43" s="31"/>
      <c r="D43" s="110" t="s">
        <v>11</v>
      </c>
      <c r="E43" s="110"/>
      <c r="F43" s="63"/>
      <c r="G43" s="60">
        <v>101.5</v>
      </c>
      <c r="H43" s="61">
        <v>100.7</v>
      </c>
      <c r="I43" s="61">
        <v>100.9</v>
      </c>
      <c r="J43" s="61">
        <v>101.3</v>
      </c>
      <c r="K43" s="61">
        <v>99.3</v>
      </c>
      <c r="L43" s="61">
        <v>103.5</v>
      </c>
      <c r="M43" s="61">
        <v>100.8</v>
      </c>
      <c r="N43" s="61">
        <v>100.9</v>
      </c>
      <c r="O43" s="61">
        <v>101.9</v>
      </c>
      <c r="P43" s="53"/>
    </row>
    <row r="44" spans="2:16" ht="15.75" customHeight="1">
      <c r="B44" s="31"/>
      <c r="C44" s="31"/>
      <c r="D44" s="31"/>
      <c r="E44" s="54" t="s">
        <v>141</v>
      </c>
      <c r="F44" s="55"/>
      <c r="G44" s="56">
        <v>100.7</v>
      </c>
      <c r="H44" s="57">
        <v>99.5</v>
      </c>
      <c r="I44" s="57">
        <v>100.4</v>
      </c>
      <c r="J44" s="57">
        <v>99.6</v>
      </c>
      <c r="K44" s="57">
        <v>96.7</v>
      </c>
      <c r="L44" s="57">
        <v>102.5</v>
      </c>
      <c r="M44" s="57">
        <v>101.8</v>
      </c>
      <c r="N44" s="57">
        <v>100.7</v>
      </c>
      <c r="O44" s="57">
        <v>101.2</v>
      </c>
      <c r="P44" s="53"/>
    </row>
    <row r="45" spans="2:16" ht="15.75" customHeight="1">
      <c r="B45" s="31"/>
      <c r="C45" s="31"/>
      <c r="D45" s="31"/>
      <c r="E45" s="54" t="s">
        <v>142</v>
      </c>
      <c r="F45" s="55"/>
      <c r="G45" s="56">
        <v>103.4</v>
      </c>
      <c r="H45" s="57">
        <v>104.6</v>
      </c>
      <c r="I45" s="57">
        <v>102.3</v>
      </c>
      <c r="J45" s="57">
        <v>105.2</v>
      </c>
      <c r="K45" s="57">
        <v>105.3</v>
      </c>
      <c r="L45" s="57">
        <v>106.3</v>
      </c>
      <c r="M45" s="57">
        <v>98.5</v>
      </c>
      <c r="N45" s="57">
        <v>101.5</v>
      </c>
      <c r="O45" s="57">
        <v>103.7</v>
      </c>
      <c r="P45" s="53"/>
    </row>
    <row r="46" spans="2:16" ht="15.75" customHeight="1">
      <c r="B46" s="31"/>
      <c r="C46" s="31"/>
      <c r="D46" s="107" t="s">
        <v>143</v>
      </c>
      <c r="E46" s="107"/>
      <c r="F46" s="55"/>
      <c r="G46" s="56">
        <v>105.5</v>
      </c>
      <c r="H46" s="57">
        <v>87.9</v>
      </c>
      <c r="I46" s="57">
        <v>104.9</v>
      </c>
      <c r="J46" s="57">
        <v>112.4</v>
      </c>
      <c r="K46" s="57">
        <v>101.2</v>
      </c>
      <c r="L46" s="57">
        <v>112.6</v>
      </c>
      <c r="M46" s="57">
        <v>104.4</v>
      </c>
      <c r="N46" s="57">
        <v>104.1</v>
      </c>
      <c r="O46" s="57">
        <v>101.3</v>
      </c>
      <c r="P46" s="53"/>
    </row>
    <row r="47" spans="2:16" ht="15.75" customHeight="1">
      <c r="B47" s="31"/>
      <c r="C47" s="31"/>
      <c r="D47" s="108" t="s">
        <v>28</v>
      </c>
      <c r="E47" s="108"/>
      <c r="F47" s="64"/>
      <c r="G47" s="56">
        <v>101</v>
      </c>
      <c r="H47" s="57">
        <v>99</v>
      </c>
      <c r="I47" s="57">
        <v>101.8</v>
      </c>
      <c r="J47" s="57">
        <v>98.7</v>
      </c>
      <c r="K47" s="57">
        <v>97.8</v>
      </c>
      <c r="L47" s="57">
        <v>97.7</v>
      </c>
      <c r="M47" s="57">
        <v>97.6</v>
      </c>
      <c r="N47" s="57">
        <v>95.7</v>
      </c>
      <c r="O47" s="57">
        <v>99.7</v>
      </c>
      <c r="P47" s="53"/>
    </row>
    <row r="48" spans="2:16" ht="15.75" customHeight="1" thickBot="1">
      <c r="B48" s="16"/>
      <c r="C48" s="16"/>
      <c r="D48" s="116" t="s">
        <v>144</v>
      </c>
      <c r="E48" s="116"/>
      <c r="F48" s="66"/>
      <c r="G48" s="67">
        <v>101.8</v>
      </c>
      <c r="H48" s="67">
        <v>100.2</v>
      </c>
      <c r="I48" s="67">
        <v>100.9</v>
      </c>
      <c r="J48" s="67">
        <v>102.6</v>
      </c>
      <c r="K48" s="67">
        <v>98.4</v>
      </c>
      <c r="L48" s="67">
        <v>102.7</v>
      </c>
      <c r="M48" s="67">
        <v>101.7</v>
      </c>
      <c r="N48" s="67">
        <v>98.6</v>
      </c>
      <c r="O48" s="67">
        <v>109.6</v>
      </c>
      <c r="P48" s="53"/>
    </row>
    <row r="49" spans="2:16" ht="35.25" customHeight="1" thickBot="1">
      <c r="B49" s="16"/>
      <c r="C49" s="16"/>
      <c r="D49" s="65"/>
      <c r="E49" s="65"/>
      <c r="F49" s="65"/>
      <c r="G49" s="67"/>
      <c r="H49" s="39"/>
      <c r="I49" s="39"/>
      <c r="J49" s="39"/>
      <c r="K49" s="39"/>
      <c r="L49" s="39"/>
      <c r="M49" s="39"/>
      <c r="N49" s="39"/>
      <c r="O49" s="39"/>
      <c r="P49" s="53"/>
    </row>
    <row r="50" spans="2:16" ht="30" customHeight="1">
      <c r="B50" s="111" t="s">
        <v>7</v>
      </c>
      <c r="C50" s="112"/>
      <c r="D50" s="112"/>
      <c r="E50" s="113"/>
      <c r="F50" s="42"/>
      <c r="G50" s="43" t="s">
        <v>145</v>
      </c>
      <c r="H50" s="43" t="s">
        <v>62</v>
      </c>
      <c r="I50" s="44" t="s">
        <v>146</v>
      </c>
      <c r="J50" s="43" t="s">
        <v>30</v>
      </c>
      <c r="K50" s="45" t="s">
        <v>31</v>
      </c>
      <c r="L50" s="43" t="s">
        <v>32</v>
      </c>
      <c r="M50" s="43" t="s">
        <v>42</v>
      </c>
      <c r="N50" s="43" t="s">
        <v>33</v>
      </c>
      <c r="O50" s="46" t="s">
        <v>63</v>
      </c>
      <c r="P50" s="53"/>
    </row>
    <row r="51" spans="2:16" ht="15.75" customHeight="1">
      <c r="B51" s="31"/>
      <c r="C51" s="109" t="s">
        <v>147</v>
      </c>
      <c r="D51" s="109"/>
      <c r="E51" s="109"/>
      <c r="F51" s="48"/>
      <c r="G51" s="58">
        <v>101.8</v>
      </c>
      <c r="H51" s="59">
        <v>102</v>
      </c>
      <c r="I51" s="59">
        <v>101.6</v>
      </c>
      <c r="J51" s="59">
        <v>102.4</v>
      </c>
      <c r="K51" s="59">
        <v>102.2</v>
      </c>
      <c r="L51" s="59">
        <v>101.9</v>
      </c>
      <c r="M51" s="59">
        <v>101.8</v>
      </c>
      <c r="N51" s="59">
        <v>101.1</v>
      </c>
      <c r="O51" s="59">
        <v>102.4</v>
      </c>
      <c r="P51" s="62"/>
    </row>
    <row r="52" spans="2:16" ht="15.75" customHeight="1">
      <c r="B52" s="31"/>
      <c r="C52" s="31"/>
      <c r="D52" s="114" t="s">
        <v>27</v>
      </c>
      <c r="E52" s="115"/>
      <c r="F52" s="68"/>
      <c r="G52" s="56">
        <v>99.7</v>
      </c>
      <c r="H52" s="56">
        <v>100.8</v>
      </c>
      <c r="I52" s="56">
        <v>98.3</v>
      </c>
      <c r="J52" s="56">
        <v>99.8</v>
      </c>
      <c r="K52" s="56">
        <v>99.5</v>
      </c>
      <c r="L52" s="56">
        <v>99.9</v>
      </c>
      <c r="M52" s="56">
        <v>100.4</v>
      </c>
      <c r="N52" s="56">
        <v>99.4</v>
      </c>
      <c r="O52" s="56">
        <v>100.3</v>
      </c>
      <c r="P52" s="62"/>
    </row>
    <row r="53" spans="2:16" ht="15.75" customHeight="1">
      <c r="B53" s="31"/>
      <c r="C53" s="31"/>
      <c r="D53" s="108" t="s">
        <v>148</v>
      </c>
      <c r="E53" s="108"/>
      <c r="F53" s="64"/>
      <c r="G53" s="56">
        <v>101.5</v>
      </c>
      <c r="H53" s="56">
        <v>102.1</v>
      </c>
      <c r="I53" s="56">
        <v>102</v>
      </c>
      <c r="J53" s="56">
        <v>105.8</v>
      </c>
      <c r="K53" s="56">
        <v>102.3</v>
      </c>
      <c r="L53" s="56">
        <v>101.5</v>
      </c>
      <c r="M53" s="56">
        <v>100.6</v>
      </c>
      <c r="N53" s="56">
        <v>98.3</v>
      </c>
      <c r="O53" s="56">
        <v>104</v>
      </c>
      <c r="P53" s="53"/>
    </row>
    <row r="54" spans="2:16" ht="15.75" customHeight="1">
      <c r="B54" s="31"/>
      <c r="C54" s="31"/>
      <c r="D54" s="108" t="s">
        <v>149</v>
      </c>
      <c r="E54" s="108"/>
      <c r="F54" s="64"/>
      <c r="G54" s="56">
        <v>103</v>
      </c>
      <c r="H54" s="57">
        <v>102.6</v>
      </c>
      <c r="I54" s="57">
        <v>103</v>
      </c>
      <c r="J54" s="57">
        <v>102.6</v>
      </c>
      <c r="K54" s="57">
        <v>103.4</v>
      </c>
      <c r="L54" s="57">
        <v>103.1</v>
      </c>
      <c r="M54" s="57">
        <v>102.7</v>
      </c>
      <c r="N54" s="57">
        <v>102.8</v>
      </c>
      <c r="O54" s="57">
        <v>103.1</v>
      </c>
      <c r="P54" s="53"/>
    </row>
    <row r="55" spans="2:16" ht="15" customHeight="1">
      <c r="B55" s="31"/>
      <c r="C55" s="31"/>
      <c r="D55" s="31"/>
      <c r="E55" s="31"/>
      <c r="F55" s="50"/>
      <c r="G55" s="31"/>
      <c r="P55" s="53"/>
    </row>
    <row r="56" spans="2:16" ht="15.75" customHeight="1">
      <c r="B56" s="31"/>
      <c r="C56" s="109" t="s">
        <v>150</v>
      </c>
      <c r="D56" s="109"/>
      <c r="E56" s="109"/>
      <c r="F56" s="48"/>
      <c r="G56" s="69">
        <v>98.3</v>
      </c>
      <c r="H56" s="70">
        <v>98.2</v>
      </c>
      <c r="I56" s="70">
        <v>98.3</v>
      </c>
      <c r="J56" s="70">
        <v>98</v>
      </c>
      <c r="K56" s="70">
        <v>98</v>
      </c>
      <c r="L56" s="70">
        <v>98.6</v>
      </c>
      <c r="M56" s="70">
        <v>97.8</v>
      </c>
      <c r="N56" s="70">
        <v>98.5</v>
      </c>
      <c r="O56" s="70">
        <v>99.9</v>
      </c>
      <c r="P56" s="53"/>
    </row>
    <row r="57" spans="2:16" ht="15.75" customHeight="1">
      <c r="B57" s="31"/>
      <c r="C57" s="31"/>
      <c r="D57" s="108" t="s">
        <v>151</v>
      </c>
      <c r="E57" s="108"/>
      <c r="F57" s="64"/>
      <c r="G57" s="56">
        <v>99.7</v>
      </c>
      <c r="H57" s="57">
        <v>98.8</v>
      </c>
      <c r="I57" s="57">
        <v>99.5</v>
      </c>
      <c r="J57" s="57">
        <v>99.4</v>
      </c>
      <c r="K57" s="57">
        <v>99.4</v>
      </c>
      <c r="L57" s="57">
        <v>99.8</v>
      </c>
      <c r="M57" s="57">
        <v>99.8</v>
      </c>
      <c r="N57" s="57">
        <v>99.6</v>
      </c>
      <c r="O57" s="57">
        <v>102.1</v>
      </c>
      <c r="P57" s="53"/>
    </row>
    <row r="58" spans="2:16" ht="15.75" customHeight="1">
      <c r="B58" s="31"/>
      <c r="C58" s="31"/>
      <c r="D58" s="108" t="s">
        <v>152</v>
      </c>
      <c r="E58" s="108"/>
      <c r="F58" s="64"/>
      <c r="G58" s="56">
        <v>99.5</v>
      </c>
      <c r="H58" s="57">
        <v>100.1</v>
      </c>
      <c r="I58" s="57">
        <v>100.1</v>
      </c>
      <c r="J58" s="57">
        <v>99.3</v>
      </c>
      <c r="K58" s="57">
        <v>99.4</v>
      </c>
      <c r="L58" s="57">
        <v>99.9</v>
      </c>
      <c r="M58" s="57">
        <v>99.6</v>
      </c>
      <c r="N58" s="57">
        <v>99.6</v>
      </c>
      <c r="O58" s="57">
        <v>101.4</v>
      </c>
      <c r="P58" s="53"/>
    </row>
    <row r="59" spans="2:16" ht="15.75" customHeight="1">
      <c r="B59" s="31"/>
      <c r="C59" s="31"/>
      <c r="D59" s="108" t="s">
        <v>153</v>
      </c>
      <c r="E59" s="108"/>
      <c r="F59" s="64"/>
      <c r="G59" s="56">
        <v>95.3</v>
      </c>
      <c r="H59" s="57">
        <v>95</v>
      </c>
      <c r="I59" s="57">
        <v>95.3</v>
      </c>
      <c r="J59" s="57">
        <v>95.4</v>
      </c>
      <c r="K59" s="57">
        <v>95</v>
      </c>
      <c r="L59" s="57">
        <v>95.6</v>
      </c>
      <c r="M59" s="57">
        <v>95.1</v>
      </c>
      <c r="N59" s="57">
        <v>95.5</v>
      </c>
      <c r="O59" s="57">
        <v>94.9</v>
      </c>
      <c r="P59" s="53"/>
    </row>
    <row r="60" spans="2:16" ht="15" customHeight="1">
      <c r="B60" s="31"/>
      <c r="C60" s="31"/>
      <c r="D60" s="31"/>
      <c r="E60" s="31"/>
      <c r="F60" s="50"/>
      <c r="G60" s="31"/>
      <c r="P60" s="53"/>
    </row>
    <row r="61" spans="2:16" ht="15.75" customHeight="1">
      <c r="B61" s="31"/>
      <c r="C61" s="109" t="s">
        <v>154</v>
      </c>
      <c r="D61" s="109"/>
      <c r="E61" s="109"/>
      <c r="F61" s="48"/>
      <c r="G61" s="58">
        <v>102.1</v>
      </c>
      <c r="H61" s="59">
        <v>100.9</v>
      </c>
      <c r="I61" s="59">
        <v>101.2</v>
      </c>
      <c r="J61" s="59">
        <v>101.3</v>
      </c>
      <c r="K61" s="59">
        <v>102.3</v>
      </c>
      <c r="L61" s="59">
        <v>101.9</v>
      </c>
      <c r="M61" s="59">
        <v>96.2</v>
      </c>
      <c r="N61" s="59">
        <v>102.1</v>
      </c>
      <c r="O61" s="59">
        <v>104</v>
      </c>
      <c r="P61" s="53"/>
    </row>
    <row r="62" spans="2:16" ht="15.75" customHeight="1">
      <c r="B62" s="31"/>
      <c r="C62" s="31"/>
      <c r="D62" s="108" t="s">
        <v>155</v>
      </c>
      <c r="E62" s="108"/>
      <c r="F62" s="64"/>
      <c r="G62" s="60">
        <v>102.2</v>
      </c>
      <c r="H62" s="61">
        <v>102.5</v>
      </c>
      <c r="I62" s="61">
        <v>101</v>
      </c>
      <c r="J62" s="61">
        <v>101.2</v>
      </c>
      <c r="K62" s="61">
        <v>102.5</v>
      </c>
      <c r="L62" s="61">
        <v>101.6</v>
      </c>
      <c r="M62" s="61">
        <v>93.3</v>
      </c>
      <c r="N62" s="61">
        <v>102.1</v>
      </c>
      <c r="O62" s="61">
        <v>102</v>
      </c>
      <c r="P62" s="53"/>
    </row>
    <row r="63" spans="2:16" ht="15.75" customHeight="1">
      <c r="B63" s="31"/>
      <c r="C63" s="31"/>
      <c r="D63" s="108" t="s">
        <v>26</v>
      </c>
      <c r="E63" s="108"/>
      <c r="F63" s="64"/>
      <c r="G63" s="56">
        <v>101</v>
      </c>
      <c r="H63" s="57">
        <v>101</v>
      </c>
      <c r="I63" s="57">
        <v>101</v>
      </c>
      <c r="J63" s="57">
        <v>101</v>
      </c>
      <c r="K63" s="57">
        <v>100.9</v>
      </c>
      <c r="L63" s="57">
        <v>101</v>
      </c>
      <c r="M63" s="57">
        <v>100.9</v>
      </c>
      <c r="N63" s="57">
        <v>100.9</v>
      </c>
      <c r="O63" s="57">
        <v>101</v>
      </c>
      <c r="P63" s="53"/>
    </row>
    <row r="64" spans="2:16" ht="15.75" customHeight="1">
      <c r="B64" s="31"/>
      <c r="C64" s="31"/>
      <c r="D64" s="108" t="s">
        <v>156</v>
      </c>
      <c r="E64" s="108"/>
      <c r="F64" s="64"/>
      <c r="G64" s="56">
        <v>101.9</v>
      </c>
      <c r="H64" s="57">
        <v>96.6</v>
      </c>
      <c r="I64" s="57">
        <v>101.8</v>
      </c>
      <c r="J64" s="57">
        <v>101.3</v>
      </c>
      <c r="K64" s="57">
        <v>101.9</v>
      </c>
      <c r="L64" s="57">
        <v>102.3</v>
      </c>
      <c r="M64" s="57">
        <v>101.1</v>
      </c>
      <c r="N64" s="57">
        <v>102.2</v>
      </c>
      <c r="O64" s="57">
        <v>110.5</v>
      </c>
      <c r="P64" s="53"/>
    </row>
    <row r="65" spans="2:16" ht="15" customHeight="1">
      <c r="B65" s="31"/>
      <c r="C65" s="31"/>
      <c r="D65" s="31"/>
      <c r="E65" s="31"/>
      <c r="F65" s="50"/>
      <c r="G65" s="31"/>
      <c r="P65" s="53"/>
    </row>
    <row r="66" spans="2:16" ht="15.75" customHeight="1">
      <c r="B66" s="31"/>
      <c r="C66" s="109" t="s">
        <v>157</v>
      </c>
      <c r="D66" s="109"/>
      <c r="E66" s="109"/>
      <c r="F66" s="48"/>
      <c r="G66" s="58">
        <v>101.4</v>
      </c>
      <c r="H66" s="59">
        <v>101.2</v>
      </c>
      <c r="I66" s="59">
        <v>102</v>
      </c>
      <c r="J66" s="59">
        <v>101.6</v>
      </c>
      <c r="K66" s="59">
        <v>101.6</v>
      </c>
      <c r="L66" s="59">
        <v>101.8</v>
      </c>
      <c r="M66" s="59">
        <v>101.1</v>
      </c>
      <c r="N66" s="59">
        <v>100.7</v>
      </c>
      <c r="O66" s="59">
        <v>100.8</v>
      </c>
      <c r="P66" s="53"/>
    </row>
    <row r="67" spans="2:16" ht="15.75" customHeight="1">
      <c r="B67" s="31"/>
      <c r="C67" s="31"/>
      <c r="D67" s="108" t="s">
        <v>158</v>
      </c>
      <c r="E67" s="108"/>
      <c r="F67" s="64"/>
      <c r="G67" s="56">
        <v>98.1</v>
      </c>
      <c r="H67" s="57">
        <v>99.8</v>
      </c>
      <c r="I67" s="57">
        <v>97.9</v>
      </c>
      <c r="J67" s="57">
        <v>101</v>
      </c>
      <c r="K67" s="57">
        <v>97.9</v>
      </c>
      <c r="L67" s="57">
        <v>100.1</v>
      </c>
      <c r="M67" s="57">
        <v>97.5</v>
      </c>
      <c r="N67" s="57">
        <v>97.7</v>
      </c>
      <c r="O67" s="57">
        <v>99.4</v>
      </c>
      <c r="P67" s="53"/>
    </row>
    <row r="68" spans="2:16" ht="15.75" customHeight="1">
      <c r="B68" s="31"/>
      <c r="C68" s="31"/>
      <c r="D68" s="108" t="s">
        <v>159</v>
      </c>
      <c r="E68" s="108"/>
      <c r="F68" s="64"/>
      <c r="G68" s="60">
        <v>100.7</v>
      </c>
      <c r="H68" s="61">
        <v>97.7</v>
      </c>
      <c r="I68" s="61">
        <v>101.2</v>
      </c>
      <c r="J68" s="61">
        <v>101.4</v>
      </c>
      <c r="K68" s="61">
        <v>102.9</v>
      </c>
      <c r="L68" s="61">
        <v>100.7</v>
      </c>
      <c r="M68" s="61">
        <v>99.6</v>
      </c>
      <c r="N68" s="61">
        <v>100.3</v>
      </c>
      <c r="O68" s="61">
        <v>99.8</v>
      </c>
      <c r="P68" s="53"/>
    </row>
    <row r="69" spans="2:16" ht="15.75" customHeight="1">
      <c r="B69" s="31"/>
      <c r="C69" s="31"/>
      <c r="D69" s="108" t="s">
        <v>160</v>
      </c>
      <c r="E69" s="108"/>
      <c r="F69" s="64"/>
      <c r="G69" s="56">
        <v>100.8</v>
      </c>
      <c r="H69" s="57">
        <v>100.6</v>
      </c>
      <c r="I69" s="57">
        <v>100.8</v>
      </c>
      <c r="J69" s="57">
        <v>100.8</v>
      </c>
      <c r="K69" s="57">
        <v>100.8</v>
      </c>
      <c r="L69" s="57">
        <v>100.7</v>
      </c>
      <c r="M69" s="57">
        <v>100.7</v>
      </c>
      <c r="N69" s="57">
        <v>100.7</v>
      </c>
      <c r="O69" s="57">
        <v>100.8</v>
      </c>
      <c r="P69" s="53"/>
    </row>
    <row r="70" spans="2:16" ht="15.75" customHeight="1">
      <c r="B70" s="31"/>
      <c r="C70" s="31"/>
      <c r="D70" s="108" t="s">
        <v>161</v>
      </c>
      <c r="E70" s="108"/>
      <c r="F70" s="64"/>
      <c r="G70" s="56">
        <v>102</v>
      </c>
      <c r="H70" s="57">
        <v>102.6</v>
      </c>
      <c r="I70" s="57">
        <v>102.7</v>
      </c>
      <c r="J70" s="57">
        <v>101.9</v>
      </c>
      <c r="K70" s="57">
        <v>101.7</v>
      </c>
      <c r="L70" s="57">
        <v>102.5</v>
      </c>
      <c r="M70" s="57">
        <v>101.8</v>
      </c>
      <c r="N70" s="57">
        <v>101</v>
      </c>
      <c r="O70" s="57">
        <v>101.3</v>
      </c>
      <c r="P70" s="53"/>
    </row>
    <row r="71" spans="2:16" ht="15" customHeight="1">
      <c r="B71" s="31"/>
      <c r="C71" s="31"/>
      <c r="D71" s="31"/>
      <c r="E71" s="31"/>
      <c r="F71" s="50"/>
      <c r="G71" s="31"/>
      <c r="P71" s="53"/>
    </row>
    <row r="72" spans="2:16" ht="15.75" customHeight="1">
      <c r="B72" s="31"/>
      <c r="C72" s="109" t="s">
        <v>162</v>
      </c>
      <c r="D72" s="109"/>
      <c r="E72" s="109"/>
      <c r="F72" s="48"/>
      <c r="G72" s="58">
        <v>101</v>
      </c>
      <c r="H72" s="59">
        <v>100.9</v>
      </c>
      <c r="I72" s="59">
        <v>100.6</v>
      </c>
      <c r="J72" s="59">
        <v>100.9</v>
      </c>
      <c r="K72" s="59">
        <v>101.3</v>
      </c>
      <c r="L72" s="59">
        <v>101.8</v>
      </c>
      <c r="M72" s="59">
        <v>98.5</v>
      </c>
      <c r="N72" s="59">
        <v>101.8</v>
      </c>
      <c r="O72" s="59">
        <v>101.8</v>
      </c>
      <c r="P72" s="53"/>
    </row>
    <row r="73" spans="2:16" ht="15.75" customHeight="1">
      <c r="B73" s="31"/>
      <c r="C73" s="31"/>
      <c r="D73" s="108" t="s">
        <v>163</v>
      </c>
      <c r="E73" s="108"/>
      <c r="F73" s="64"/>
      <c r="G73" s="56">
        <v>100.5</v>
      </c>
      <c r="H73" s="57">
        <v>99.7</v>
      </c>
      <c r="I73" s="57">
        <v>100.9</v>
      </c>
      <c r="J73" s="57">
        <v>100.4</v>
      </c>
      <c r="K73" s="57">
        <v>100.7</v>
      </c>
      <c r="L73" s="57">
        <v>100.9</v>
      </c>
      <c r="M73" s="57">
        <v>100</v>
      </c>
      <c r="N73" s="57">
        <v>100.7</v>
      </c>
      <c r="O73" s="57">
        <v>101.6</v>
      </c>
      <c r="P73" s="53"/>
    </row>
    <row r="74" spans="2:16" ht="15.75" customHeight="1">
      <c r="B74" s="31"/>
      <c r="C74" s="31"/>
      <c r="D74" s="108" t="s">
        <v>164</v>
      </c>
      <c r="E74" s="108"/>
      <c r="F74" s="64"/>
      <c r="G74" s="56">
        <v>99.4</v>
      </c>
      <c r="H74" s="57">
        <v>97.4</v>
      </c>
      <c r="I74" s="57">
        <v>98.3</v>
      </c>
      <c r="J74" s="57">
        <v>100.1</v>
      </c>
      <c r="K74" s="57">
        <v>98.7</v>
      </c>
      <c r="L74" s="57">
        <v>99.9</v>
      </c>
      <c r="M74" s="57">
        <v>97.6</v>
      </c>
      <c r="N74" s="57">
        <v>100.3</v>
      </c>
      <c r="O74" s="57">
        <v>99.9</v>
      </c>
      <c r="P74" s="53"/>
    </row>
    <row r="75" spans="2:16" ht="15.75" customHeight="1">
      <c r="B75" s="31"/>
      <c r="C75" s="31"/>
      <c r="D75" s="108" t="s">
        <v>38</v>
      </c>
      <c r="E75" s="108"/>
      <c r="F75" s="64"/>
      <c r="G75" s="60">
        <v>102</v>
      </c>
      <c r="H75" s="61">
        <v>105.1</v>
      </c>
      <c r="I75" s="61">
        <v>99.1</v>
      </c>
      <c r="J75" s="61">
        <v>100.8</v>
      </c>
      <c r="K75" s="61">
        <v>105.9</v>
      </c>
      <c r="L75" s="61">
        <v>101.2</v>
      </c>
      <c r="M75" s="61">
        <v>100.5</v>
      </c>
      <c r="N75" s="61">
        <v>104.9</v>
      </c>
      <c r="O75" s="61">
        <v>105</v>
      </c>
      <c r="P75" s="53"/>
    </row>
    <row r="76" spans="2:16" ht="15.75" customHeight="1">
      <c r="B76" s="31"/>
      <c r="C76" s="31"/>
      <c r="D76" s="108" t="s">
        <v>165</v>
      </c>
      <c r="E76" s="108"/>
      <c r="F76" s="64"/>
      <c r="G76" s="56">
        <v>102.3</v>
      </c>
      <c r="H76" s="57">
        <v>102.3</v>
      </c>
      <c r="I76" s="57">
        <v>102.3</v>
      </c>
      <c r="J76" s="57">
        <v>102.3</v>
      </c>
      <c r="K76" s="57">
        <v>102.3</v>
      </c>
      <c r="L76" s="57">
        <v>102.3</v>
      </c>
      <c r="M76" s="57">
        <v>102.3</v>
      </c>
      <c r="N76" s="57">
        <v>102.3</v>
      </c>
      <c r="O76" s="57">
        <v>102.3</v>
      </c>
      <c r="P76" s="53"/>
    </row>
    <row r="77" spans="2:16" ht="15.75" customHeight="1">
      <c r="B77" s="31"/>
      <c r="C77" s="31"/>
      <c r="D77" s="108" t="s">
        <v>39</v>
      </c>
      <c r="E77" s="108"/>
      <c r="F77" s="64"/>
      <c r="G77" s="56">
        <v>101.9</v>
      </c>
      <c r="H77" s="57">
        <v>102</v>
      </c>
      <c r="I77" s="57">
        <v>103</v>
      </c>
      <c r="J77" s="57">
        <v>101.8</v>
      </c>
      <c r="K77" s="57">
        <v>102.2</v>
      </c>
      <c r="L77" s="57">
        <v>103.7</v>
      </c>
      <c r="M77" s="57">
        <v>96.8</v>
      </c>
      <c r="N77" s="57">
        <v>102.5</v>
      </c>
      <c r="O77" s="57">
        <v>102.1</v>
      </c>
      <c r="P77" s="53"/>
    </row>
    <row r="78" spans="2:16" ht="15" customHeight="1">
      <c r="B78" s="31"/>
      <c r="C78" s="31"/>
      <c r="D78" s="31"/>
      <c r="E78" s="31"/>
      <c r="F78" s="50"/>
      <c r="G78" s="31"/>
      <c r="P78" s="53"/>
    </row>
    <row r="79" spans="2:16" ht="15.75" customHeight="1">
      <c r="B79" s="31"/>
      <c r="C79" s="31"/>
      <c r="D79" s="109" t="s">
        <v>64</v>
      </c>
      <c r="E79" s="109"/>
      <c r="F79" s="48"/>
      <c r="G79" s="58">
        <v>104.1</v>
      </c>
      <c r="H79" s="59">
        <v>106.5</v>
      </c>
      <c r="I79" s="59">
        <v>103.2</v>
      </c>
      <c r="J79" s="59">
        <v>101.5</v>
      </c>
      <c r="K79" s="59">
        <v>101.5</v>
      </c>
      <c r="L79" s="59">
        <v>105.9</v>
      </c>
      <c r="M79" s="59">
        <v>105.9</v>
      </c>
      <c r="N79" s="59">
        <v>100.9</v>
      </c>
      <c r="O79" s="59">
        <v>102.4</v>
      </c>
      <c r="P79" s="53"/>
    </row>
    <row r="80" spans="2:16" ht="15.75" customHeight="1">
      <c r="B80" s="31"/>
      <c r="C80" s="31"/>
      <c r="D80" s="109" t="s">
        <v>166</v>
      </c>
      <c r="E80" s="109"/>
      <c r="F80" s="48"/>
      <c r="G80" s="58">
        <v>94.2</v>
      </c>
      <c r="H80" s="59">
        <v>98.6</v>
      </c>
      <c r="I80" s="59">
        <v>89.6</v>
      </c>
      <c r="J80" s="59">
        <v>90.3</v>
      </c>
      <c r="K80" s="59">
        <v>91.3</v>
      </c>
      <c r="L80" s="59">
        <v>93.5</v>
      </c>
      <c r="M80" s="59">
        <v>93.5</v>
      </c>
      <c r="N80" s="59">
        <v>92.9</v>
      </c>
      <c r="O80" s="59">
        <v>95.3</v>
      </c>
      <c r="P80" s="53"/>
    </row>
    <row r="81" spans="2:16" ht="15.75" customHeight="1">
      <c r="B81" s="31"/>
      <c r="C81" s="31"/>
      <c r="D81" s="109" t="s">
        <v>40</v>
      </c>
      <c r="E81" s="109"/>
      <c r="F81" s="48"/>
      <c r="G81" s="58">
        <v>102.3</v>
      </c>
      <c r="H81" s="59">
        <v>101.4</v>
      </c>
      <c r="I81" s="59">
        <v>101.4</v>
      </c>
      <c r="J81" s="59">
        <v>101.5</v>
      </c>
      <c r="K81" s="59">
        <v>102.3</v>
      </c>
      <c r="L81" s="59">
        <v>102.2</v>
      </c>
      <c r="M81" s="59">
        <v>97.3</v>
      </c>
      <c r="N81" s="59">
        <v>103</v>
      </c>
      <c r="O81" s="59">
        <v>103.6</v>
      </c>
      <c r="P81" s="53"/>
    </row>
    <row r="82" spans="2:15" ht="15.75" customHeight="1">
      <c r="B82" s="31"/>
      <c r="C82" s="71"/>
      <c r="D82" s="109" t="s">
        <v>97</v>
      </c>
      <c r="E82" s="109"/>
      <c r="F82" s="48"/>
      <c r="G82" s="58">
        <v>101.1</v>
      </c>
      <c r="H82" s="59">
        <v>100.7</v>
      </c>
      <c r="I82" s="59">
        <v>101.5</v>
      </c>
      <c r="J82" s="59">
        <v>101.2</v>
      </c>
      <c r="K82" s="59">
        <v>101.3</v>
      </c>
      <c r="L82" s="59">
        <v>101.4</v>
      </c>
      <c r="M82" s="59">
        <v>100.9</v>
      </c>
      <c r="N82" s="59">
        <v>100.4</v>
      </c>
      <c r="O82" s="59">
        <v>101.2</v>
      </c>
    </row>
    <row r="83" spans="2:15" ht="15.75" customHeight="1">
      <c r="B83" s="71"/>
      <c r="C83" s="71"/>
      <c r="D83" s="109" t="s">
        <v>41</v>
      </c>
      <c r="E83" s="109"/>
      <c r="F83" s="48"/>
      <c r="G83" s="72">
        <v>97.4</v>
      </c>
      <c r="H83" s="70">
        <v>97.1</v>
      </c>
      <c r="I83" s="70">
        <v>97.4</v>
      </c>
      <c r="J83" s="70">
        <v>97.5</v>
      </c>
      <c r="K83" s="70">
        <v>97.3</v>
      </c>
      <c r="L83" s="70">
        <v>97.5</v>
      </c>
      <c r="M83" s="70">
        <v>97.2</v>
      </c>
      <c r="N83" s="70">
        <v>97.8</v>
      </c>
      <c r="O83" s="70">
        <v>97.1</v>
      </c>
    </row>
    <row r="84" spans="2:15" ht="15" customHeight="1">
      <c r="B84" s="31"/>
      <c r="C84" s="31"/>
      <c r="D84" s="31"/>
      <c r="E84" s="31"/>
      <c r="F84" s="50"/>
      <c r="G84" s="27"/>
      <c r="H84" s="20"/>
      <c r="I84" s="20"/>
      <c r="J84" s="20"/>
      <c r="K84" s="20"/>
      <c r="L84" s="20"/>
      <c r="M84" s="20"/>
      <c r="N84" s="20"/>
      <c r="O84" s="20"/>
    </row>
    <row r="85" spans="2:15" ht="15.75" customHeight="1">
      <c r="B85" s="31"/>
      <c r="C85" s="73" t="s">
        <v>167</v>
      </c>
      <c r="D85" s="31"/>
      <c r="E85" s="31"/>
      <c r="F85" s="50"/>
      <c r="G85" s="27"/>
      <c r="H85" s="20"/>
      <c r="I85" s="20"/>
      <c r="J85" s="20"/>
      <c r="K85" s="20"/>
      <c r="L85" s="20"/>
      <c r="M85" s="20"/>
      <c r="N85" s="20"/>
      <c r="O85" s="20"/>
    </row>
    <row r="86" spans="2:15" ht="15.75" customHeight="1" thickBot="1">
      <c r="B86" s="16"/>
      <c r="C86" s="74" t="s">
        <v>168</v>
      </c>
      <c r="D86" s="16"/>
      <c r="E86" s="16"/>
      <c r="F86" s="75"/>
      <c r="G86" s="76">
        <v>0.4</v>
      </c>
      <c r="H86" s="76">
        <v>1</v>
      </c>
      <c r="I86" s="76">
        <v>0.2</v>
      </c>
      <c r="J86" s="76">
        <v>0.1</v>
      </c>
      <c r="K86" s="76">
        <v>0.2</v>
      </c>
      <c r="L86" s="76">
        <v>0.5</v>
      </c>
      <c r="M86" s="76">
        <v>-0.1</v>
      </c>
      <c r="N86" s="76">
        <v>0.2</v>
      </c>
      <c r="O86" s="76">
        <v>0.3</v>
      </c>
    </row>
    <row r="87" spans="2:15" ht="15.75" customHeight="1">
      <c r="B87" s="31" t="s">
        <v>65</v>
      </c>
      <c r="C87" s="73"/>
      <c r="D87" s="31"/>
      <c r="E87" s="31"/>
      <c r="F87" s="31"/>
      <c r="G87" s="77"/>
      <c r="H87" s="77"/>
      <c r="I87" s="77"/>
      <c r="J87" s="77"/>
      <c r="K87" s="77"/>
      <c r="L87" s="77"/>
      <c r="M87" s="77"/>
      <c r="N87" s="77"/>
      <c r="O87" s="77"/>
    </row>
    <row r="88" spans="2:6" ht="15.75" customHeight="1">
      <c r="B88" s="41" t="s">
        <v>169</v>
      </c>
      <c r="C88" s="31"/>
      <c r="D88" s="31"/>
      <c r="E88" s="31"/>
      <c r="F88" s="31"/>
    </row>
    <row r="89" spans="2:6" ht="15.75" customHeight="1">
      <c r="B89" s="41" t="s">
        <v>94</v>
      </c>
      <c r="C89" s="31"/>
      <c r="D89" s="31"/>
      <c r="E89" s="31"/>
      <c r="F89" s="31"/>
    </row>
    <row r="90" ht="13.5" customHeight="1">
      <c r="B90" s="14" t="s">
        <v>170</v>
      </c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66">
    <mergeCell ref="D8:E8"/>
    <mergeCell ref="D28:E28"/>
    <mergeCell ref="C39:E39"/>
    <mergeCell ref="B2:L2"/>
    <mergeCell ref="D13:E13"/>
    <mergeCell ref="D14:E14"/>
    <mergeCell ref="D15:E15"/>
    <mergeCell ref="C7:E7"/>
    <mergeCell ref="B4:E4"/>
    <mergeCell ref="C31:E31"/>
    <mergeCell ref="D40:E40"/>
    <mergeCell ref="D23:E23"/>
    <mergeCell ref="D29:E29"/>
    <mergeCell ref="D18:E18"/>
    <mergeCell ref="D19:E19"/>
    <mergeCell ref="C21:E21"/>
    <mergeCell ref="C25:E25"/>
    <mergeCell ref="D33:E33"/>
    <mergeCell ref="D34:E34"/>
    <mergeCell ref="D35:E35"/>
    <mergeCell ref="B5:E5"/>
    <mergeCell ref="D10:E10"/>
    <mergeCell ref="D57:E57"/>
    <mergeCell ref="C51:E51"/>
    <mergeCell ref="D48:E48"/>
    <mergeCell ref="D53:E53"/>
    <mergeCell ref="D22:E22"/>
    <mergeCell ref="D12:E12"/>
    <mergeCell ref="D32:E32"/>
    <mergeCell ref="D17:E17"/>
    <mergeCell ref="D9:E9"/>
    <mergeCell ref="D27:E27"/>
    <mergeCell ref="D59:E59"/>
    <mergeCell ref="D16:E16"/>
    <mergeCell ref="D26:E26"/>
    <mergeCell ref="D52:E52"/>
    <mergeCell ref="D46:E46"/>
    <mergeCell ref="D47:E47"/>
    <mergeCell ref="D58:E58"/>
    <mergeCell ref="D11:E11"/>
    <mergeCell ref="D76:E76"/>
    <mergeCell ref="D69:E69"/>
    <mergeCell ref="D70:E70"/>
    <mergeCell ref="B50:E50"/>
    <mergeCell ref="D54:E54"/>
    <mergeCell ref="C56:E56"/>
    <mergeCell ref="D83:E83"/>
    <mergeCell ref="D82:E82"/>
    <mergeCell ref="D79:E79"/>
    <mergeCell ref="C72:E72"/>
    <mergeCell ref="D73:E73"/>
    <mergeCell ref="D74:E74"/>
    <mergeCell ref="D77:E77"/>
    <mergeCell ref="D80:E80"/>
    <mergeCell ref="D81:E81"/>
    <mergeCell ref="D75:E75"/>
    <mergeCell ref="D36:E36"/>
    <mergeCell ref="D37:E37"/>
    <mergeCell ref="D68:E68"/>
    <mergeCell ref="C61:E61"/>
    <mergeCell ref="D62:E62"/>
    <mergeCell ref="D67:E67"/>
    <mergeCell ref="D63:E63"/>
    <mergeCell ref="D64:E64"/>
    <mergeCell ref="D43:E43"/>
    <mergeCell ref="C66:E66"/>
  </mergeCells>
  <printOptions horizontalCentered="1" verticalCentered="1"/>
  <pageMargins left="0.3937007874015748" right="0.26" top="0.3937007874015748" bottom="0.5905511811023623" header="0" footer="0.31496062992125984"/>
  <pageSetup blackAndWhite="1" horizontalDpi="300" verticalDpi="300" orientation="portrait" paperSize="9" r:id="rId1"/>
  <headerFooter differentOddEven="1" alignWithMargins="0">
    <evenHeader>&amp;R&amp;8第11　消費・物価及び家計</evenHeader>
  </headerFooter>
  <rowBreaks count="1" manualBreakCount="1">
    <brk id="48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B42"/>
  <sheetViews>
    <sheetView view="pageBreakPreview" zoomScale="90" zoomScaleSheetLayoutView="90" workbookViewId="0" topLeftCell="A1">
      <selection activeCell="A3" sqref="A3:H4"/>
    </sheetView>
  </sheetViews>
  <sheetFormatPr defaultColWidth="9.00390625" defaultRowHeight="13.5"/>
  <cols>
    <col min="1" max="93" width="1.25" style="14" customWidth="1"/>
    <col min="94" max="190" width="1.37890625" style="14" customWidth="1"/>
    <col min="191" max="16384" width="9.00390625" style="14" customWidth="1"/>
  </cols>
  <sheetData>
    <row r="1" ht="21.75" customHeight="1">
      <c r="A1" s="4" t="s">
        <v>59</v>
      </c>
    </row>
    <row r="2" spans="1:139" ht="15.75" customHeight="1" thickBot="1">
      <c r="A2" s="16" t="s">
        <v>78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</row>
    <row r="3" spans="1:139" ht="15.75" customHeight="1">
      <c r="A3" s="164" t="s">
        <v>17</v>
      </c>
      <c r="B3" s="159"/>
      <c r="C3" s="159"/>
      <c r="D3" s="159"/>
      <c r="E3" s="159"/>
      <c r="F3" s="159"/>
      <c r="G3" s="159"/>
      <c r="H3" s="159"/>
      <c r="I3" s="159" t="s">
        <v>98</v>
      </c>
      <c r="J3" s="159"/>
      <c r="K3" s="159"/>
      <c r="L3" s="159"/>
      <c r="M3" s="159"/>
      <c r="N3" s="159"/>
      <c r="O3" s="159"/>
      <c r="P3" s="159"/>
      <c r="Q3" s="159"/>
      <c r="R3" s="159"/>
      <c r="S3" s="159" t="s">
        <v>46</v>
      </c>
      <c r="T3" s="159"/>
      <c r="U3" s="159"/>
      <c r="V3" s="159"/>
      <c r="W3" s="159"/>
      <c r="X3" s="159"/>
      <c r="Y3" s="159"/>
      <c r="Z3" s="158" t="s">
        <v>47</v>
      </c>
      <c r="AA3" s="159"/>
      <c r="AB3" s="159"/>
      <c r="AC3" s="159"/>
      <c r="AD3" s="159"/>
      <c r="AE3" s="159"/>
      <c r="AF3" s="159"/>
      <c r="AG3" s="159"/>
      <c r="AH3" s="159" t="s">
        <v>99</v>
      </c>
      <c r="AI3" s="159"/>
      <c r="AJ3" s="159"/>
      <c r="AK3" s="159"/>
      <c r="AL3" s="159"/>
      <c r="AM3" s="159"/>
      <c r="AN3" s="159"/>
      <c r="AO3" s="159"/>
      <c r="AP3" s="159"/>
      <c r="AQ3" s="159"/>
      <c r="AR3" s="159" t="s">
        <v>46</v>
      </c>
      <c r="AS3" s="159"/>
      <c r="AT3" s="159"/>
      <c r="AU3" s="159"/>
      <c r="AV3" s="159"/>
      <c r="AW3" s="159"/>
      <c r="AX3" s="159"/>
      <c r="AY3" s="158" t="s">
        <v>47</v>
      </c>
      <c r="AZ3" s="159"/>
      <c r="BA3" s="159"/>
      <c r="BB3" s="159"/>
      <c r="BC3" s="159"/>
      <c r="BD3" s="159"/>
      <c r="BE3" s="159"/>
      <c r="BF3" s="159"/>
      <c r="BG3" s="161" t="s">
        <v>100</v>
      </c>
      <c r="BH3" s="161"/>
      <c r="BI3" s="161"/>
      <c r="BJ3" s="161"/>
      <c r="BK3" s="161"/>
      <c r="BL3" s="161"/>
      <c r="BM3" s="161"/>
      <c r="BN3" s="161"/>
      <c r="BO3" s="161"/>
      <c r="BP3" s="161"/>
      <c r="BQ3" s="78"/>
      <c r="BR3" s="78"/>
      <c r="BS3" s="78"/>
      <c r="BT3" s="79"/>
      <c r="BU3" s="79"/>
      <c r="BV3" s="79"/>
      <c r="BW3" s="161" t="s">
        <v>95</v>
      </c>
      <c r="BX3" s="161"/>
      <c r="BY3" s="161"/>
      <c r="BZ3" s="161"/>
      <c r="CA3" s="161"/>
      <c r="CB3" s="161"/>
      <c r="CC3" s="161"/>
      <c r="CD3" s="166" t="s">
        <v>96</v>
      </c>
      <c r="CE3" s="166"/>
      <c r="CF3" s="166"/>
      <c r="CG3" s="166"/>
      <c r="CH3" s="166"/>
      <c r="CI3" s="166"/>
      <c r="CJ3" s="166"/>
      <c r="CK3" s="166"/>
      <c r="CL3" s="159" t="s">
        <v>171</v>
      </c>
      <c r="CM3" s="159"/>
      <c r="CN3" s="159"/>
      <c r="CO3" s="159"/>
      <c r="CP3" s="159"/>
      <c r="CQ3" s="159"/>
      <c r="CR3" s="159"/>
      <c r="CS3" s="159"/>
      <c r="CT3" s="159"/>
      <c r="CU3" s="159"/>
      <c r="CV3" s="159" t="s">
        <v>172</v>
      </c>
      <c r="CW3" s="159"/>
      <c r="CX3" s="159"/>
      <c r="CY3" s="159"/>
      <c r="CZ3" s="159"/>
      <c r="DA3" s="159"/>
      <c r="DB3" s="159"/>
      <c r="DC3" s="158" t="s">
        <v>173</v>
      </c>
      <c r="DD3" s="159"/>
      <c r="DE3" s="159"/>
      <c r="DF3" s="159"/>
      <c r="DG3" s="159"/>
      <c r="DH3" s="159"/>
      <c r="DI3" s="159"/>
      <c r="DJ3" s="159"/>
      <c r="DK3" s="154" t="s">
        <v>174</v>
      </c>
      <c r="DL3" s="154"/>
      <c r="DM3" s="154"/>
      <c r="DN3" s="154"/>
      <c r="DO3" s="154"/>
      <c r="DP3" s="154"/>
      <c r="DQ3" s="154"/>
      <c r="DR3" s="154"/>
      <c r="DS3" s="154"/>
      <c r="DT3" s="154"/>
      <c r="DU3" s="154" t="s">
        <v>172</v>
      </c>
      <c r="DV3" s="154"/>
      <c r="DW3" s="154"/>
      <c r="DX3" s="154"/>
      <c r="DY3" s="154"/>
      <c r="DZ3" s="154"/>
      <c r="EA3" s="154"/>
      <c r="EB3" s="153" t="s">
        <v>173</v>
      </c>
      <c r="EC3" s="154"/>
      <c r="ED3" s="154"/>
      <c r="EE3" s="154"/>
      <c r="EF3" s="154"/>
      <c r="EG3" s="154"/>
      <c r="EH3" s="154"/>
      <c r="EI3" s="155"/>
    </row>
    <row r="4" spans="1:147" ht="15.75" customHeight="1">
      <c r="A4" s="165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78"/>
      <c r="BR4" s="78"/>
      <c r="BS4" s="78"/>
      <c r="BT4" s="79"/>
      <c r="BU4" s="79"/>
      <c r="BV4" s="79"/>
      <c r="BW4" s="162"/>
      <c r="BX4" s="162"/>
      <c r="BY4" s="162"/>
      <c r="BZ4" s="162"/>
      <c r="CA4" s="162"/>
      <c r="CB4" s="162"/>
      <c r="CC4" s="162"/>
      <c r="CD4" s="167"/>
      <c r="CE4" s="167"/>
      <c r="CF4" s="167"/>
      <c r="CG4" s="167"/>
      <c r="CH4" s="167"/>
      <c r="CI4" s="167"/>
      <c r="CJ4" s="167"/>
      <c r="CK4" s="167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7"/>
      <c r="EQ4" s="14">
        <v>1.2929699882538273</v>
      </c>
    </row>
    <row r="5" spans="1:147" ht="16.5" customHeight="1">
      <c r="A5" s="123" t="s">
        <v>77</v>
      </c>
      <c r="B5" s="123"/>
      <c r="C5" s="123"/>
      <c r="D5" s="123"/>
      <c r="E5" s="123"/>
      <c r="F5" s="123"/>
      <c r="G5" s="123"/>
      <c r="H5" s="124"/>
      <c r="I5" s="120">
        <v>35852529</v>
      </c>
      <c r="J5" s="121"/>
      <c r="K5" s="121"/>
      <c r="L5" s="121"/>
      <c r="M5" s="121"/>
      <c r="N5" s="121"/>
      <c r="O5" s="121"/>
      <c r="P5" s="121"/>
      <c r="Q5" s="121"/>
      <c r="R5" s="121"/>
      <c r="S5" s="151">
        <v>0.9612115880964018</v>
      </c>
      <c r="T5" s="151"/>
      <c r="U5" s="151"/>
      <c r="V5" s="151"/>
      <c r="W5" s="151"/>
      <c r="X5" s="151"/>
      <c r="Y5" s="151"/>
      <c r="Z5" s="121"/>
      <c r="AA5" s="121"/>
      <c r="AB5" s="121"/>
      <c r="AC5" s="121"/>
      <c r="AD5" s="121"/>
      <c r="AE5" s="121"/>
      <c r="AF5" s="121"/>
      <c r="AG5" s="121"/>
      <c r="AH5" s="120">
        <v>46356244</v>
      </c>
      <c r="AI5" s="121"/>
      <c r="AJ5" s="121"/>
      <c r="AK5" s="121"/>
      <c r="AL5" s="121"/>
      <c r="AM5" s="121"/>
      <c r="AN5" s="121"/>
      <c r="AO5" s="121"/>
      <c r="AP5" s="121"/>
      <c r="AQ5" s="121"/>
      <c r="AR5" s="151">
        <v>1.2929699882538273</v>
      </c>
      <c r="AS5" s="151"/>
      <c r="AT5" s="151"/>
      <c r="AU5" s="151"/>
      <c r="AV5" s="151"/>
      <c r="AW5" s="151"/>
      <c r="AX5" s="151"/>
      <c r="AY5" s="121"/>
      <c r="AZ5" s="121"/>
      <c r="BA5" s="121"/>
      <c r="BB5" s="121"/>
      <c r="BC5" s="121"/>
      <c r="BD5" s="121"/>
      <c r="BE5" s="121"/>
      <c r="BF5" s="121"/>
      <c r="BG5" s="120">
        <v>32977248</v>
      </c>
      <c r="BH5" s="120"/>
      <c r="BI5" s="120"/>
      <c r="BJ5" s="120"/>
      <c r="BK5" s="120"/>
      <c r="BL5" s="120"/>
      <c r="BM5" s="120"/>
      <c r="BN5" s="120"/>
      <c r="BO5" s="120"/>
      <c r="BP5" s="120"/>
      <c r="BQ5" s="7"/>
      <c r="BR5" s="7"/>
      <c r="BS5" s="7"/>
      <c r="BW5" s="151">
        <v>0.7113874023098161</v>
      </c>
      <c r="BX5" s="151"/>
      <c r="BY5" s="151"/>
      <c r="BZ5" s="151"/>
      <c r="CA5" s="151"/>
      <c r="CB5" s="151"/>
      <c r="CC5" s="151"/>
      <c r="CD5" s="121"/>
      <c r="CE5" s="121"/>
      <c r="CF5" s="121"/>
      <c r="CG5" s="121"/>
      <c r="CH5" s="121"/>
      <c r="CI5" s="121"/>
      <c r="CJ5" s="121"/>
      <c r="CK5" s="121"/>
      <c r="CL5" s="120">
        <v>38643077</v>
      </c>
      <c r="CM5" s="121"/>
      <c r="CN5" s="121"/>
      <c r="CO5" s="121"/>
      <c r="CP5" s="121"/>
      <c r="CQ5" s="121"/>
      <c r="CR5" s="121"/>
      <c r="CS5" s="121"/>
      <c r="CT5" s="121"/>
      <c r="CU5" s="121"/>
      <c r="CV5" s="151">
        <v>1.172</v>
      </c>
      <c r="CW5" s="151"/>
      <c r="CX5" s="151"/>
      <c r="CY5" s="151"/>
      <c r="CZ5" s="151"/>
      <c r="DA5" s="151"/>
      <c r="DB5" s="151"/>
      <c r="DC5" s="121"/>
      <c r="DD5" s="121"/>
      <c r="DE5" s="121"/>
      <c r="DF5" s="121"/>
      <c r="DG5" s="121"/>
      <c r="DH5" s="121"/>
      <c r="DI5" s="121"/>
      <c r="DJ5" s="121"/>
      <c r="DK5" s="144">
        <v>32819141</v>
      </c>
      <c r="DL5" s="152"/>
      <c r="DM5" s="152"/>
      <c r="DN5" s="152"/>
      <c r="DO5" s="152"/>
      <c r="DP5" s="152"/>
      <c r="DQ5" s="152"/>
      <c r="DR5" s="152"/>
      <c r="DS5" s="152"/>
      <c r="DT5" s="152"/>
      <c r="DU5" s="142">
        <f>DK5/CL5</f>
        <v>0.8492890201264253</v>
      </c>
      <c r="DV5" s="142"/>
      <c r="DW5" s="142"/>
      <c r="DX5" s="142"/>
      <c r="DY5" s="142"/>
      <c r="DZ5" s="142"/>
      <c r="EA5" s="142"/>
      <c r="EB5" s="152"/>
      <c r="EC5" s="152"/>
      <c r="ED5" s="152"/>
      <c r="EE5" s="152"/>
      <c r="EF5" s="152"/>
      <c r="EG5" s="152"/>
      <c r="EH5" s="152"/>
      <c r="EI5" s="152"/>
      <c r="EQ5" s="14">
        <v>0.6911410304551304</v>
      </c>
    </row>
    <row r="6" spans="1:147" ht="16.5" customHeight="1">
      <c r="A6" s="123">
        <v>4</v>
      </c>
      <c r="B6" s="123"/>
      <c r="C6" s="123"/>
      <c r="D6" s="123"/>
      <c r="E6" s="123"/>
      <c r="F6" s="123"/>
      <c r="G6" s="123"/>
      <c r="H6" s="124"/>
      <c r="I6" s="120">
        <v>35137134</v>
      </c>
      <c r="J6" s="121"/>
      <c r="K6" s="121"/>
      <c r="L6" s="121"/>
      <c r="M6" s="121"/>
      <c r="N6" s="121"/>
      <c r="O6" s="121"/>
      <c r="P6" s="121"/>
      <c r="Q6" s="121"/>
      <c r="R6" s="121"/>
      <c r="S6" s="149">
        <v>1.0193411832487753</v>
      </c>
      <c r="T6" s="149"/>
      <c r="U6" s="149"/>
      <c r="V6" s="149"/>
      <c r="W6" s="149"/>
      <c r="X6" s="149"/>
      <c r="Y6" s="149"/>
      <c r="Z6" s="121"/>
      <c r="AA6" s="121"/>
      <c r="AB6" s="121"/>
      <c r="AC6" s="121"/>
      <c r="AD6" s="121"/>
      <c r="AE6" s="121"/>
      <c r="AF6" s="121"/>
      <c r="AG6" s="121"/>
      <c r="AH6" s="120">
        <v>24284715</v>
      </c>
      <c r="AI6" s="121"/>
      <c r="AJ6" s="121"/>
      <c r="AK6" s="121"/>
      <c r="AL6" s="121"/>
      <c r="AM6" s="121"/>
      <c r="AN6" s="121"/>
      <c r="AO6" s="121"/>
      <c r="AP6" s="121"/>
      <c r="AQ6" s="121"/>
      <c r="AR6" s="149">
        <v>0.6911410304551304</v>
      </c>
      <c r="AS6" s="149"/>
      <c r="AT6" s="149"/>
      <c r="AU6" s="149"/>
      <c r="AV6" s="149"/>
      <c r="AW6" s="149"/>
      <c r="AX6" s="149"/>
      <c r="AY6" s="121"/>
      <c r="AZ6" s="121"/>
      <c r="BA6" s="121"/>
      <c r="BB6" s="121"/>
      <c r="BC6" s="121"/>
      <c r="BD6" s="121"/>
      <c r="BE6" s="121"/>
      <c r="BF6" s="121"/>
      <c r="BG6" s="120">
        <v>32872707</v>
      </c>
      <c r="BH6" s="120"/>
      <c r="BI6" s="120"/>
      <c r="BJ6" s="120"/>
      <c r="BK6" s="120"/>
      <c r="BL6" s="120"/>
      <c r="BM6" s="120"/>
      <c r="BN6" s="120"/>
      <c r="BO6" s="120"/>
      <c r="BP6" s="120"/>
      <c r="BQ6" s="7"/>
      <c r="BR6" s="7"/>
      <c r="BS6" s="7"/>
      <c r="BW6" s="149">
        <v>1.3536377511533488</v>
      </c>
      <c r="BX6" s="149"/>
      <c r="BY6" s="149"/>
      <c r="BZ6" s="149"/>
      <c r="CA6" s="149"/>
      <c r="CB6" s="149"/>
      <c r="CC6" s="149"/>
      <c r="CD6" s="121"/>
      <c r="CE6" s="121"/>
      <c r="CF6" s="121"/>
      <c r="CG6" s="121"/>
      <c r="CH6" s="121"/>
      <c r="CI6" s="121"/>
      <c r="CJ6" s="121"/>
      <c r="CK6" s="121"/>
      <c r="CL6" s="120">
        <v>31140418</v>
      </c>
      <c r="CM6" s="121"/>
      <c r="CN6" s="121"/>
      <c r="CO6" s="121"/>
      <c r="CP6" s="121"/>
      <c r="CQ6" s="121"/>
      <c r="CR6" s="121"/>
      <c r="CS6" s="121"/>
      <c r="CT6" s="121"/>
      <c r="CU6" s="121"/>
      <c r="CV6" s="151">
        <v>0.947</v>
      </c>
      <c r="CW6" s="151"/>
      <c r="CX6" s="151"/>
      <c r="CY6" s="151"/>
      <c r="CZ6" s="151"/>
      <c r="DA6" s="151"/>
      <c r="DB6" s="151"/>
      <c r="DC6" s="121"/>
      <c r="DD6" s="121"/>
      <c r="DE6" s="121"/>
      <c r="DF6" s="121"/>
      <c r="DG6" s="121"/>
      <c r="DH6" s="121"/>
      <c r="DI6" s="121"/>
      <c r="DJ6" s="121"/>
      <c r="DK6" s="144">
        <v>31682080</v>
      </c>
      <c r="DL6" s="152"/>
      <c r="DM6" s="152"/>
      <c r="DN6" s="152"/>
      <c r="DO6" s="152"/>
      <c r="DP6" s="152"/>
      <c r="DQ6" s="152"/>
      <c r="DR6" s="152"/>
      <c r="DS6" s="152"/>
      <c r="DT6" s="152"/>
      <c r="DU6" s="142">
        <f aca="true" t="shared" si="0" ref="DU6:DU17">DK6/CL6</f>
        <v>1.017394178844998</v>
      </c>
      <c r="DV6" s="142"/>
      <c r="DW6" s="142"/>
      <c r="DX6" s="142"/>
      <c r="DY6" s="142"/>
      <c r="DZ6" s="142"/>
      <c r="EA6" s="142"/>
      <c r="EB6" s="152"/>
      <c r="EC6" s="152"/>
      <c r="ED6" s="152"/>
      <c r="EE6" s="152"/>
      <c r="EF6" s="152"/>
      <c r="EG6" s="152"/>
      <c r="EH6" s="152"/>
      <c r="EI6" s="152"/>
      <c r="EQ6" s="14">
        <v>0.9602167166732161</v>
      </c>
    </row>
    <row r="7" spans="1:147" ht="16.5" customHeight="1">
      <c r="A7" s="123">
        <v>5</v>
      </c>
      <c r="B7" s="123"/>
      <c r="C7" s="123"/>
      <c r="D7" s="123"/>
      <c r="E7" s="123"/>
      <c r="F7" s="123"/>
      <c r="G7" s="123"/>
      <c r="H7" s="124"/>
      <c r="I7" s="120">
        <v>35759316</v>
      </c>
      <c r="J7" s="121"/>
      <c r="K7" s="121"/>
      <c r="L7" s="121"/>
      <c r="M7" s="121"/>
      <c r="N7" s="121"/>
      <c r="O7" s="121"/>
      <c r="P7" s="121"/>
      <c r="Q7" s="121"/>
      <c r="R7" s="121"/>
      <c r="S7" s="149">
        <v>0.9337914325974179</v>
      </c>
      <c r="T7" s="149"/>
      <c r="U7" s="149"/>
      <c r="V7" s="149"/>
      <c r="W7" s="149"/>
      <c r="X7" s="149"/>
      <c r="Y7" s="149"/>
      <c r="Z7" s="121"/>
      <c r="AA7" s="121"/>
      <c r="AB7" s="121"/>
      <c r="AC7" s="121"/>
      <c r="AD7" s="121"/>
      <c r="AE7" s="121"/>
      <c r="AF7" s="121"/>
      <c r="AG7" s="121"/>
      <c r="AH7" s="120">
        <v>34336693</v>
      </c>
      <c r="AI7" s="121"/>
      <c r="AJ7" s="121"/>
      <c r="AK7" s="121"/>
      <c r="AL7" s="121"/>
      <c r="AM7" s="121"/>
      <c r="AN7" s="121"/>
      <c r="AO7" s="121"/>
      <c r="AP7" s="121"/>
      <c r="AQ7" s="121"/>
      <c r="AR7" s="149">
        <v>0.9602167166732161</v>
      </c>
      <c r="AS7" s="149"/>
      <c r="AT7" s="149"/>
      <c r="AU7" s="149"/>
      <c r="AV7" s="149"/>
      <c r="AW7" s="149"/>
      <c r="AX7" s="149"/>
      <c r="AY7" s="121"/>
      <c r="AZ7" s="121"/>
      <c r="BA7" s="121"/>
      <c r="BB7" s="121"/>
      <c r="BC7" s="121"/>
      <c r="BD7" s="121"/>
      <c r="BE7" s="121"/>
      <c r="BF7" s="121"/>
      <c r="BG7" s="120">
        <v>34201128</v>
      </c>
      <c r="BH7" s="120"/>
      <c r="BI7" s="120"/>
      <c r="BJ7" s="120"/>
      <c r="BK7" s="120"/>
      <c r="BL7" s="120"/>
      <c r="BM7" s="120"/>
      <c r="BN7" s="120"/>
      <c r="BO7" s="120"/>
      <c r="BP7" s="120"/>
      <c r="BQ7" s="7"/>
      <c r="BR7" s="7"/>
      <c r="BS7" s="7"/>
      <c r="BW7" s="149">
        <v>0.9960518911940646</v>
      </c>
      <c r="BX7" s="149"/>
      <c r="BY7" s="149"/>
      <c r="BZ7" s="149"/>
      <c r="CA7" s="149"/>
      <c r="CB7" s="149"/>
      <c r="CC7" s="149"/>
      <c r="CD7" s="121"/>
      <c r="CE7" s="121"/>
      <c r="CF7" s="121"/>
      <c r="CG7" s="121"/>
      <c r="CH7" s="121"/>
      <c r="CI7" s="121"/>
      <c r="CJ7" s="121"/>
      <c r="CK7" s="121"/>
      <c r="CL7" s="120">
        <v>33478103</v>
      </c>
      <c r="CM7" s="121"/>
      <c r="CN7" s="121"/>
      <c r="CO7" s="121"/>
      <c r="CP7" s="121"/>
      <c r="CQ7" s="121"/>
      <c r="CR7" s="121"/>
      <c r="CS7" s="121"/>
      <c r="CT7" s="121"/>
      <c r="CU7" s="121"/>
      <c r="CV7" s="151">
        <v>0.979</v>
      </c>
      <c r="CW7" s="151"/>
      <c r="CX7" s="151"/>
      <c r="CY7" s="151"/>
      <c r="CZ7" s="151"/>
      <c r="DA7" s="151"/>
      <c r="DB7" s="151"/>
      <c r="DC7" s="121"/>
      <c r="DD7" s="121"/>
      <c r="DE7" s="121"/>
      <c r="DF7" s="121"/>
      <c r="DG7" s="121"/>
      <c r="DH7" s="121"/>
      <c r="DI7" s="121"/>
      <c r="DJ7" s="121"/>
      <c r="DK7" s="144">
        <v>32633665</v>
      </c>
      <c r="DL7" s="152"/>
      <c r="DM7" s="152"/>
      <c r="DN7" s="152"/>
      <c r="DO7" s="152"/>
      <c r="DP7" s="152"/>
      <c r="DQ7" s="152"/>
      <c r="DR7" s="152"/>
      <c r="DS7" s="152"/>
      <c r="DT7" s="152"/>
      <c r="DU7" s="142">
        <f t="shared" si="0"/>
        <v>0.9747764083287515</v>
      </c>
      <c r="DV7" s="142"/>
      <c r="DW7" s="142"/>
      <c r="DX7" s="142"/>
      <c r="DY7" s="142"/>
      <c r="DZ7" s="142"/>
      <c r="EA7" s="142"/>
      <c r="EB7" s="152"/>
      <c r="EC7" s="152"/>
      <c r="ED7" s="152"/>
      <c r="EE7" s="152"/>
      <c r="EF7" s="152"/>
      <c r="EG7" s="152"/>
      <c r="EH7" s="152"/>
      <c r="EI7" s="152"/>
      <c r="EQ7" s="14">
        <v>0.9114920885637923</v>
      </c>
    </row>
    <row r="8" spans="1:147" ht="16.5" customHeight="1">
      <c r="A8" s="123">
        <v>6</v>
      </c>
      <c r="B8" s="123"/>
      <c r="C8" s="123"/>
      <c r="D8" s="123"/>
      <c r="E8" s="123"/>
      <c r="F8" s="123"/>
      <c r="G8" s="123"/>
      <c r="H8" s="124"/>
      <c r="I8" s="120">
        <v>35003063</v>
      </c>
      <c r="J8" s="121"/>
      <c r="K8" s="121"/>
      <c r="L8" s="121"/>
      <c r="M8" s="121"/>
      <c r="N8" s="121"/>
      <c r="O8" s="121"/>
      <c r="P8" s="121"/>
      <c r="Q8" s="121"/>
      <c r="R8" s="121"/>
      <c r="S8" s="149">
        <v>0.9540075070550177</v>
      </c>
      <c r="T8" s="149"/>
      <c r="U8" s="149"/>
      <c r="V8" s="149"/>
      <c r="W8" s="149"/>
      <c r="X8" s="149"/>
      <c r="Y8" s="149"/>
      <c r="Z8" s="121"/>
      <c r="AA8" s="121"/>
      <c r="AB8" s="121"/>
      <c r="AC8" s="121"/>
      <c r="AD8" s="121"/>
      <c r="AE8" s="121"/>
      <c r="AF8" s="121"/>
      <c r="AG8" s="121"/>
      <c r="AH8" s="120">
        <v>31905015</v>
      </c>
      <c r="AI8" s="121"/>
      <c r="AJ8" s="121"/>
      <c r="AK8" s="121"/>
      <c r="AL8" s="121"/>
      <c r="AM8" s="121"/>
      <c r="AN8" s="121"/>
      <c r="AO8" s="121"/>
      <c r="AP8" s="121"/>
      <c r="AQ8" s="121"/>
      <c r="AR8" s="149">
        <v>0.9114920885637923</v>
      </c>
      <c r="AS8" s="149"/>
      <c r="AT8" s="149"/>
      <c r="AU8" s="149"/>
      <c r="AV8" s="149"/>
      <c r="AW8" s="149"/>
      <c r="AX8" s="149"/>
      <c r="AY8" s="121"/>
      <c r="AZ8" s="121"/>
      <c r="BA8" s="121"/>
      <c r="BB8" s="121"/>
      <c r="BC8" s="121"/>
      <c r="BD8" s="121"/>
      <c r="BE8" s="121"/>
      <c r="BF8" s="121"/>
      <c r="BG8" s="120">
        <v>34037436</v>
      </c>
      <c r="BH8" s="120"/>
      <c r="BI8" s="120"/>
      <c r="BJ8" s="120"/>
      <c r="BK8" s="120"/>
      <c r="BL8" s="120"/>
      <c r="BM8" s="120"/>
      <c r="BN8" s="120"/>
      <c r="BO8" s="120"/>
      <c r="BP8" s="120"/>
      <c r="BQ8" s="7"/>
      <c r="BR8" s="7"/>
      <c r="BS8" s="7"/>
      <c r="BW8" s="149">
        <v>1.0668365459160574</v>
      </c>
      <c r="BX8" s="149"/>
      <c r="BY8" s="149"/>
      <c r="BZ8" s="149"/>
      <c r="CA8" s="149"/>
      <c r="CB8" s="149"/>
      <c r="CC8" s="149"/>
      <c r="CD8" s="121"/>
      <c r="CE8" s="121"/>
      <c r="CF8" s="121"/>
      <c r="CG8" s="121"/>
      <c r="CH8" s="121"/>
      <c r="CI8" s="121"/>
      <c r="CJ8" s="121"/>
      <c r="CK8" s="121"/>
      <c r="CL8" s="120">
        <v>33281453</v>
      </c>
      <c r="CM8" s="121"/>
      <c r="CN8" s="121"/>
      <c r="CO8" s="121"/>
      <c r="CP8" s="121"/>
      <c r="CQ8" s="121"/>
      <c r="CR8" s="121"/>
      <c r="CS8" s="121"/>
      <c r="CT8" s="121"/>
      <c r="CU8" s="121"/>
      <c r="CV8" s="151">
        <v>0.978</v>
      </c>
      <c r="CW8" s="151"/>
      <c r="CX8" s="151"/>
      <c r="CY8" s="151"/>
      <c r="CZ8" s="151"/>
      <c r="DA8" s="151"/>
      <c r="DB8" s="151"/>
      <c r="DC8" s="121"/>
      <c r="DD8" s="121"/>
      <c r="DE8" s="121"/>
      <c r="DF8" s="121"/>
      <c r="DG8" s="121"/>
      <c r="DH8" s="121"/>
      <c r="DI8" s="121"/>
      <c r="DJ8" s="121"/>
      <c r="DK8" s="144">
        <v>32067920</v>
      </c>
      <c r="DL8" s="152"/>
      <c r="DM8" s="152"/>
      <c r="DN8" s="152"/>
      <c r="DO8" s="152"/>
      <c r="DP8" s="152"/>
      <c r="DQ8" s="152"/>
      <c r="DR8" s="152"/>
      <c r="DS8" s="152"/>
      <c r="DT8" s="152"/>
      <c r="DU8" s="142">
        <f t="shared" si="0"/>
        <v>0.9635372590253196</v>
      </c>
      <c r="DV8" s="142"/>
      <c r="DW8" s="142"/>
      <c r="DX8" s="142"/>
      <c r="DY8" s="142"/>
      <c r="DZ8" s="142"/>
      <c r="EA8" s="142"/>
      <c r="EB8" s="152"/>
      <c r="EC8" s="152"/>
      <c r="ED8" s="152"/>
      <c r="EE8" s="152"/>
      <c r="EF8" s="152"/>
      <c r="EG8" s="152"/>
      <c r="EH8" s="152"/>
      <c r="EI8" s="152"/>
      <c r="EQ8" s="14">
        <v>1.004366617433037</v>
      </c>
    </row>
    <row r="9" spans="1:147" ht="16.5" customHeight="1">
      <c r="A9" s="123">
        <v>7</v>
      </c>
      <c r="B9" s="123"/>
      <c r="C9" s="123"/>
      <c r="D9" s="123"/>
      <c r="E9" s="123"/>
      <c r="F9" s="123"/>
      <c r="G9" s="123"/>
      <c r="H9" s="124"/>
      <c r="I9" s="120">
        <v>36563084</v>
      </c>
      <c r="J9" s="121"/>
      <c r="K9" s="121"/>
      <c r="L9" s="121"/>
      <c r="M9" s="121"/>
      <c r="N9" s="121"/>
      <c r="O9" s="121"/>
      <c r="P9" s="121"/>
      <c r="Q9" s="121"/>
      <c r="R9" s="121"/>
      <c r="S9" s="149">
        <v>0.9794079437267235</v>
      </c>
      <c r="T9" s="149"/>
      <c r="U9" s="149"/>
      <c r="V9" s="149"/>
      <c r="W9" s="149"/>
      <c r="X9" s="149"/>
      <c r="Y9" s="149"/>
      <c r="Z9" s="121"/>
      <c r="AA9" s="121"/>
      <c r="AB9" s="121"/>
      <c r="AC9" s="121"/>
      <c r="AD9" s="121"/>
      <c r="AE9" s="121"/>
      <c r="AF9" s="121"/>
      <c r="AG9" s="121"/>
      <c r="AH9" s="120">
        <v>36722741</v>
      </c>
      <c r="AI9" s="121"/>
      <c r="AJ9" s="121"/>
      <c r="AK9" s="121"/>
      <c r="AL9" s="121"/>
      <c r="AM9" s="121"/>
      <c r="AN9" s="121"/>
      <c r="AO9" s="121"/>
      <c r="AP9" s="121"/>
      <c r="AQ9" s="121"/>
      <c r="AR9" s="149">
        <v>1.004366617433037</v>
      </c>
      <c r="AS9" s="149"/>
      <c r="AT9" s="149"/>
      <c r="AU9" s="149"/>
      <c r="AV9" s="149"/>
      <c r="AW9" s="149"/>
      <c r="AX9" s="149"/>
      <c r="AY9" s="121"/>
      <c r="AZ9" s="121"/>
      <c r="BA9" s="121"/>
      <c r="BB9" s="121"/>
      <c r="BC9" s="121"/>
      <c r="BD9" s="121"/>
      <c r="BE9" s="121"/>
      <c r="BF9" s="121"/>
      <c r="BG9" s="120">
        <v>34271922</v>
      </c>
      <c r="BH9" s="120"/>
      <c r="BI9" s="120"/>
      <c r="BJ9" s="120"/>
      <c r="BK9" s="120"/>
      <c r="BL9" s="120"/>
      <c r="BM9" s="120"/>
      <c r="BN9" s="120"/>
      <c r="BO9" s="120"/>
      <c r="BP9" s="120"/>
      <c r="BQ9" s="7"/>
      <c r="BR9" s="7"/>
      <c r="BS9" s="7"/>
      <c r="BW9" s="149">
        <v>0.9332615449375089</v>
      </c>
      <c r="BX9" s="149"/>
      <c r="BY9" s="149"/>
      <c r="BZ9" s="149"/>
      <c r="CA9" s="149"/>
      <c r="CB9" s="149"/>
      <c r="CC9" s="149"/>
      <c r="CD9" s="121"/>
      <c r="CE9" s="121"/>
      <c r="CF9" s="121"/>
      <c r="CG9" s="121"/>
      <c r="CH9" s="121"/>
      <c r="CI9" s="121"/>
      <c r="CJ9" s="121"/>
      <c r="CK9" s="121"/>
      <c r="CL9" s="120">
        <v>33968307</v>
      </c>
      <c r="CM9" s="121"/>
      <c r="CN9" s="121"/>
      <c r="CO9" s="121"/>
      <c r="CP9" s="121"/>
      <c r="CQ9" s="121"/>
      <c r="CR9" s="121"/>
      <c r="CS9" s="121"/>
      <c r="CT9" s="121"/>
      <c r="CU9" s="121"/>
      <c r="CV9" s="151">
        <v>0.991</v>
      </c>
      <c r="CW9" s="151"/>
      <c r="CX9" s="151"/>
      <c r="CY9" s="151"/>
      <c r="CZ9" s="151"/>
      <c r="DA9" s="151"/>
      <c r="DB9" s="151"/>
      <c r="DC9" s="121"/>
      <c r="DD9" s="121"/>
      <c r="DE9" s="121"/>
      <c r="DF9" s="121"/>
      <c r="DG9" s="121"/>
      <c r="DH9" s="121"/>
      <c r="DI9" s="121"/>
      <c r="DJ9" s="121"/>
      <c r="DK9" s="144">
        <v>32011153</v>
      </c>
      <c r="DL9" s="152"/>
      <c r="DM9" s="152"/>
      <c r="DN9" s="152"/>
      <c r="DO9" s="152"/>
      <c r="DP9" s="152"/>
      <c r="DQ9" s="152"/>
      <c r="DR9" s="152"/>
      <c r="DS9" s="152"/>
      <c r="DT9" s="152"/>
      <c r="DU9" s="142">
        <f t="shared" si="0"/>
        <v>0.9423829394853267</v>
      </c>
      <c r="DV9" s="142"/>
      <c r="DW9" s="142"/>
      <c r="DX9" s="142"/>
      <c r="DY9" s="142"/>
      <c r="DZ9" s="142"/>
      <c r="EA9" s="142"/>
      <c r="EB9" s="152"/>
      <c r="EC9" s="152"/>
      <c r="ED9" s="152"/>
      <c r="EE9" s="152"/>
      <c r="EF9" s="152"/>
      <c r="EG9" s="152"/>
      <c r="EH9" s="152"/>
      <c r="EI9" s="152"/>
      <c r="EQ9" s="14">
        <v>0.9000922910261779</v>
      </c>
    </row>
    <row r="10" spans="1:147" ht="16.5" customHeight="1">
      <c r="A10" s="123">
        <v>8</v>
      </c>
      <c r="B10" s="123"/>
      <c r="C10" s="123"/>
      <c r="D10" s="123"/>
      <c r="E10" s="123"/>
      <c r="F10" s="123"/>
      <c r="G10" s="123"/>
      <c r="H10" s="124"/>
      <c r="I10" s="120">
        <v>37596288</v>
      </c>
      <c r="J10" s="121"/>
      <c r="K10" s="121"/>
      <c r="L10" s="121"/>
      <c r="M10" s="121"/>
      <c r="N10" s="121"/>
      <c r="O10" s="121"/>
      <c r="P10" s="121"/>
      <c r="Q10" s="121"/>
      <c r="R10" s="121"/>
      <c r="S10" s="149">
        <v>1.016980077584306</v>
      </c>
      <c r="T10" s="149"/>
      <c r="U10" s="149"/>
      <c r="V10" s="149"/>
      <c r="W10" s="149"/>
      <c r="X10" s="149"/>
      <c r="Y10" s="149"/>
      <c r="Z10" s="121"/>
      <c r="AA10" s="121"/>
      <c r="AB10" s="121"/>
      <c r="AC10" s="121"/>
      <c r="AD10" s="121"/>
      <c r="AE10" s="121"/>
      <c r="AF10" s="121"/>
      <c r="AG10" s="121"/>
      <c r="AH10" s="120">
        <v>33840129</v>
      </c>
      <c r="AI10" s="121"/>
      <c r="AJ10" s="121"/>
      <c r="AK10" s="121"/>
      <c r="AL10" s="121"/>
      <c r="AM10" s="121"/>
      <c r="AN10" s="121"/>
      <c r="AO10" s="121"/>
      <c r="AP10" s="121"/>
      <c r="AQ10" s="121"/>
      <c r="AR10" s="149">
        <v>0.9000922910261779</v>
      </c>
      <c r="AS10" s="149"/>
      <c r="AT10" s="149"/>
      <c r="AU10" s="149"/>
      <c r="AV10" s="149"/>
      <c r="AW10" s="149"/>
      <c r="AX10" s="149"/>
      <c r="AY10" s="121"/>
      <c r="AZ10" s="121"/>
      <c r="BA10" s="121"/>
      <c r="BB10" s="121"/>
      <c r="BC10" s="121"/>
      <c r="BD10" s="121"/>
      <c r="BE10" s="121"/>
      <c r="BF10" s="121"/>
      <c r="BG10" s="120">
        <v>34439019</v>
      </c>
      <c r="BH10" s="120"/>
      <c r="BI10" s="120"/>
      <c r="BJ10" s="120"/>
      <c r="BK10" s="120"/>
      <c r="BL10" s="120"/>
      <c r="BM10" s="120"/>
      <c r="BN10" s="120"/>
      <c r="BO10" s="120"/>
      <c r="BP10" s="120"/>
      <c r="BQ10" s="7"/>
      <c r="BR10" s="7"/>
      <c r="BS10" s="7"/>
      <c r="BW10" s="149">
        <v>1.0176976275711005</v>
      </c>
      <c r="BX10" s="149"/>
      <c r="BY10" s="149"/>
      <c r="BZ10" s="149"/>
      <c r="CA10" s="149"/>
      <c r="CB10" s="149"/>
      <c r="CC10" s="149"/>
      <c r="CD10" s="121"/>
      <c r="CE10" s="121"/>
      <c r="CF10" s="121"/>
      <c r="CG10" s="121"/>
      <c r="CH10" s="121"/>
      <c r="CI10" s="121"/>
      <c r="CJ10" s="121"/>
      <c r="CK10" s="121"/>
      <c r="CL10" s="120">
        <v>34678833</v>
      </c>
      <c r="CM10" s="121"/>
      <c r="CN10" s="121"/>
      <c r="CO10" s="121"/>
      <c r="CP10" s="121"/>
      <c r="CQ10" s="121"/>
      <c r="CR10" s="121"/>
      <c r="CS10" s="121"/>
      <c r="CT10" s="121"/>
      <c r="CU10" s="121"/>
      <c r="CV10" s="151">
        <v>1.007</v>
      </c>
      <c r="CW10" s="151"/>
      <c r="CX10" s="151"/>
      <c r="CY10" s="151"/>
      <c r="CZ10" s="151"/>
      <c r="DA10" s="151"/>
      <c r="DB10" s="151"/>
      <c r="DC10" s="121"/>
      <c r="DD10" s="121"/>
      <c r="DE10" s="121"/>
      <c r="DF10" s="121"/>
      <c r="DG10" s="121"/>
      <c r="DH10" s="121"/>
      <c r="DI10" s="121"/>
      <c r="DJ10" s="121"/>
      <c r="DK10" s="144">
        <v>34034489</v>
      </c>
      <c r="DL10" s="152"/>
      <c r="DM10" s="152"/>
      <c r="DN10" s="152"/>
      <c r="DO10" s="152"/>
      <c r="DP10" s="152"/>
      <c r="DQ10" s="152"/>
      <c r="DR10" s="152"/>
      <c r="DS10" s="152"/>
      <c r="DT10" s="152"/>
      <c r="DU10" s="142">
        <f t="shared" si="0"/>
        <v>0.9814196746470678</v>
      </c>
      <c r="DV10" s="142"/>
      <c r="DW10" s="142"/>
      <c r="DX10" s="142"/>
      <c r="DY10" s="142"/>
      <c r="DZ10" s="142"/>
      <c r="EA10" s="142"/>
      <c r="EB10" s="152"/>
      <c r="EC10" s="152"/>
      <c r="ED10" s="152"/>
      <c r="EE10" s="152"/>
      <c r="EF10" s="152"/>
      <c r="EG10" s="152"/>
      <c r="EH10" s="152"/>
      <c r="EI10" s="152"/>
      <c r="EQ10" s="14">
        <v>1.0445011077515391</v>
      </c>
    </row>
    <row r="11" spans="1:147" ht="15.75" customHeight="1">
      <c r="A11" s="123">
        <v>9</v>
      </c>
      <c r="B11" s="123"/>
      <c r="C11" s="123"/>
      <c r="D11" s="123"/>
      <c r="E11" s="123"/>
      <c r="F11" s="123"/>
      <c r="G11" s="123"/>
      <c r="H11" s="124"/>
      <c r="I11" s="120">
        <v>33510222</v>
      </c>
      <c r="J11" s="121"/>
      <c r="K11" s="121"/>
      <c r="L11" s="121"/>
      <c r="M11" s="121"/>
      <c r="N11" s="121"/>
      <c r="O11" s="121"/>
      <c r="P11" s="121"/>
      <c r="Q11" s="121"/>
      <c r="R11" s="121"/>
      <c r="S11" s="149">
        <v>0.943128729323285</v>
      </c>
      <c r="T11" s="149"/>
      <c r="U11" s="149"/>
      <c r="V11" s="149"/>
      <c r="W11" s="149"/>
      <c r="X11" s="149"/>
      <c r="Y11" s="149"/>
      <c r="Z11" s="121"/>
      <c r="AA11" s="121"/>
      <c r="AB11" s="121"/>
      <c r="AC11" s="121"/>
      <c r="AD11" s="121"/>
      <c r="AE11" s="121"/>
      <c r="AF11" s="121"/>
      <c r="AG11" s="121"/>
      <c r="AH11" s="120">
        <v>35001464</v>
      </c>
      <c r="AI11" s="121"/>
      <c r="AJ11" s="121"/>
      <c r="AK11" s="121"/>
      <c r="AL11" s="121"/>
      <c r="AM11" s="121"/>
      <c r="AN11" s="121"/>
      <c r="AO11" s="121"/>
      <c r="AP11" s="121"/>
      <c r="AQ11" s="121"/>
      <c r="AR11" s="149">
        <v>1.0445011077515391</v>
      </c>
      <c r="AS11" s="149"/>
      <c r="AT11" s="149"/>
      <c r="AU11" s="149"/>
      <c r="AV11" s="149"/>
      <c r="AW11" s="149"/>
      <c r="AX11" s="149"/>
      <c r="AY11" s="121"/>
      <c r="AZ11" s="121"/>
      <c r="BA11" s="121"/>
      <c r="BB11" s="121"/>
      <c r="BC11" s="121"/>
      <c r="BD11" s="121"/>
      <c r="BE11" s="121"/>
      <c r="BF11" s="121"/>
      <c r="BG11" s="120">
        <v>34423697</v>
      </c>
      <c r="BH11" s="120"/>
      <c r="BI11" s="120"/>
      <c r="BJ11" s="120"/>
      <c r="BK11" s="120"/>
      <c r="BL11" s="120"/>
      <c r="BM11" s="120"/>
      <c r="BN11" s="120"/>
      <c r="BO11" s="120"/>
      <c r="BP11" s="120"/>
      <c r="BQ11" s="7"/>
      <c r="BR11" s="7"/>
      <c r="BS11" s="7"/>
      <c r="BW11" s="149">
        <v>0.9834930618902112</v>
      </c>
      <c r="BX11" s="149"/>
      <c r="BY11" s="149"/>
      <c r="BZ11" s="149"/>
      <c r="CA11" s="149"/>
      <c r="CB11" s="149"/>
      <c r="CC11" s="149"/>
      <c r="CD11" s="121"/>
      <c r="CE11" s="121"/>
      <c r="CF11" s="121"/>
      <c r="CG11" s="121"/>
      <c r="CH11" s="121"/>
      <c r="CI11" s="121"/>
      <c r="CJ11" s="121"/>
      <c r="CK11" s="121"/>
      <c r="CL11" s="120">
        <v>33782932</v>
      </c>
      <c r="CM11" s="121"/>
      <c r="CN11" s="121"/>
      <c r="CO11" s="121"/>
      <c r="CP11" s="121"/>
      <c r="CQ11" s="121"/>
      <c r="CR11" s="121"/>
      <c r="CS11" s="121"/>
      <c r="CT11" s="121"/>
      <c r="CU11" s="121"/>
      <c r="CV11" s="151">
        <v>0.981</v>
      </c>
      <c r="CW11" s="151"/>
      <c r="CX11" s="151"/>
      <c r="CY11" s="151"/>
      <c r="CZ11" s="151"/>
      <c r="DA11" s="151"/>
      <c r="DB11" s="151"/>
      <c r="DC11" s="121"/>
      <c r="DD11" s="121"/>
      <c r="DE11" s="121"/>
      <c r="DF11" s="121"/>
      <c r="DG11" s="121"/>
      <c r="DH11" s="121"/>
      <c r="DI11" s="121"/>
      <c r="DJ11" s="121"/>
      <c r="DK11" s="144">
        <v>32032002</v>
      </c>
      <c r="DL11" s="152"/>
      <c r="DM11" s="152"/>
      <c r="DN11" s="152"/>
      <c r="DO11" s="152"/>
      <c r="DP11" s="152"/>
      <c r="DQ11" s="152"/>
      <c r="DR11" s="152"/>
      <c r="DS11" s="152"/>
      <c r="DT11" s="152"/>
      <c r="DU11" s="142">
        <f t="shared" si="0"/>
        <v>0.9481711652499553</v>
      </c>
      <c r="DV11" s="142"/>
      <c r="DW11" s="142"/>
      <c r="DX11" s="142"/>
      <c r="DY11" s="142"/>
      <c r="DZ11" s="142"/>
      <c r="EA11" s="142"/>
      <c r="EB11" s="152"/>
      <c r="EC11" s="152"/>
      <c r="ED11" s="152"/>
      <c r="EE11" s="152"/>
      <c r="EF11" s="152"/>
      <c r="EG11" s="152"/>
      <c r="EH11" s="152"/>
      <c r="EI11" s="152"/>
      <c r="EQ11" s="14">
        <v>0.9275336120649529</v>
      </c>
    </row>
    <row r="12" spans="1:147" ht="16.5" customHeight="1">
      <c r="A12" s="123">
        <v>10</v>
      </c>
      <c r="B12" s="123"/>
      <c r="C12" s="123"/>
      <c r="D12" s="123"/>
      <c r="E12" s="123"/>
      <c r="F12" s="123"/>
      <c r="G12" s="123"/>
      <c r="H12" s="124"/>
      <c r="I12" s="120">
        <v>37219076</v>
      </c>
      <c r="J12" s="121"/>
      <c r="K12" s="121"/>
      <c r="L12" s="121"/>
      <c r="M12" s="121"/>
      <c r="N12" s="121"/>
      <c r="O12" s="121"/>
      <c r="P12" s="121"/>
      <c r="Q12" s="121"/>
      <c r="R12" s="121"/>
      <c r="S12" s="149">
        <v>1.0203580465508657</v>
      </c>
      <c r="T12" s="149"/>
      <c r="U12" s="149"/>
      <c r="V12" s="149"/>
      <c r="W12" s="149"/>
      <c r="X12" s="149"/>
      <c r="Y12" s="149"/>
      <c r="Z12" s="121"/>
      <c r="AA12" s="121"/>
      <c r="AB12" s="121"/>
      <c r="AC12" s="121"/>
      <c r="AD12" s="121"/>
      <c r="AE12" s="121"/>
      <c r="AF12" s="121"/>
      <c r="AG12" s="121"/>
      <c r="AH12" s="120">
        <v>34521944</v>
      </c>
      <c r="AI12" s="121"/>
      <c r="AJ12" s="121"/>
      <c r="AK12" s="121"/>
      <c r="AL12" s="121"/>
      <c r="AM12" s="121"/>
      <c r="AN12" s="121"/>
      <c r="AO12" s="121"/>
      <c r="AP12" s="121"/>
      <c r="AQ12" s="121"/>
      <c r="AR12" s="149">
        <v>0.9275336120649529</v>
      </c>
      <c r="AS12" s="149"/>
      <c r="AT12" s="149"/>
      <c r="AU12" s="149"/>
      <c r="AV12" s="149"/>
      <c r="AW12" s="149"/>
      <c r="AX12" s="149"/>
      <c r="AY12" s="121"/>
      <c r="AZ12" s="121"/>
      <c r="BA12" s="121"/>
      <c r="BB12" s="121"/>
      <c r="BC12" s="121"/>
      <c r="BD12" s="121"/>
      <c r="BE12" s="121"/>
      <c r="BF12" s="121"/>
      <c r="BG12" s="120">
        <v>35927629</v>
      </c>
      <c r="BH12" s="120"/>
      <c r="BI12" s="120"/>
      <c r="BJ12" s="120"/>
      <c r="BK12" s="120"/>
      <c r="BL12" s="120"/>
      <c r="BM12" s="120"/>
      <c r="BN12" s="120"/>
      <c r="BO12" s="120"/>
      <c r="BP12" s="120"/>
      <c r="BQ12" s="7"/>
      <c r="BR12" s="7"/>
      <c r="BS12" s="7"/>
      <c r="BW12" s="149">
        <v>1.0407185933677432</v>
      </c>
      <c r="BX12" s="149"/>
      <c r="BY12" s="149"/>
      <c r="BZ12" s="149"/>
      <c r="CA12" s="149"/>
      <c r="CB12" s="149"/>
      <c r="CC12" s="149"/>
      <c r="CD12" s="121"/>
      <c r="CE12" s="121"/>
      <c r="CF12" s="121"/>
      <c r="CG12" s="121"/>
      <c r="CH12" s="121"/>
      <c r="CI12" s="121"/>
      <c r="CJ12" s="121"/>
      <c r="CK12" s="121"/>
      <c r="CL12" s="120">
        <v>33023107</v>
      </c>
      <c r="CM12" s="121"/>
      <c r="CN12" s="121"/>
      <c r="CO12" s="121"/>
      <c r="CP12" s="121"/>
      <c r="CQ12" s="121"/>
      <c r="CR12" s="121"/>
      <c r="CS12" s="121"/>
      <c r="CT12" s="121"/>
      <c r="CU12" s="121"/>
      <c r="CV12" s="151">
        <v>0.919</v>
      </c>
      <c r="CW12" s="151"/>
      <c r="CX12" s="151"/>
      <c r="CY12" s="151"/>
      <c r="CZ12" s="151"/>
      <c r="DA12" s="151"/>
      <c r="DB12" s="151"/>
      <c r="DC12" s="121"/>
      <c r="DD12" s="121"/>
      <c r="DE12" s="121"/>
      <c r="DF12" s="121"/>
      <c r="DG12" s="121"/>
      <c r="DH12" s="121"/>
      <c r="DI12" s="121"/>
      <c r="DJ12" s="121"/>
      <c r="DK12" s="144">
        <v>31115703</v>
      </c>
      <c r="DL12" s="152"/>
      <c r="DM12" s="152"/>
      <c r="DN12" s="152"/>
      <c r="DO12" s="152"/>
      <c r="DP12" s="152"/>
      <c r="DQ12" s="152"/>
      <c r="DR12" s="152"/>
      <c r="DS12" s="152"/>
      <c r="DT12" s="152"/>
      <c r="DU12" s="142">
        <f t="shared" si="0"/>
        <v>0.9422403228139618</v>
      </c>
      <c r="DV12" s="142"/>
      <c r="DW12" s="142"/>
      <c r="DX12" s="142"/>
      <c r="DY12" s="142"/>
      <c r="DZ12" s="142"/>
      <c r="EA12" s="142"/>
      <c r="EB12" s="152"/>
      <c r="EC12" s="152"/>
      <c r="ED12" s="152"/>
      <c r="EE12" s="152"/>
      <c r="EF12" s="152"/>
      <c r="EG12" s="152"/>
      <c r="EH12" s="152"/>
      <c r="EI12" s="152"/>
      <c r="EQ12" s="14">
        <v>0.9408100250983398</v>
      </c>
    </row>
    <row r="13" spans="1:147" ht="16.5" customHeight="1">
      <c r="A13" s="123">
        <v>11</v>
      </c>
      <c r="B13" s="123"/>
      <c r="C13" s="123"/>
      <c r="D13" s="123"/>
      <c r="E13" s="123"/>
      <c r="F13" s="123"/>
      <c r="G13" s="123"/>
      <c r="H13" s="124"/>
      <c r="I13" s="120">
        <v>34668827</v>
      </c>
      <c r="J13" s="121"/>
      <c r="K13" s="121"/>
      <c r="L13" s="121"/>
      <c r="M13" s="121"/>
      <c r="N13" s="121"/>
      <c r="O13" s="121"/>
      <c r="P13" s="121"/>
      <c r="Q13" s="121"/>
      <c r="R13" s="121"/>
      <c r="S13" s="149">
        <v>0.991925362801752</v>
      </c>
      <c r="T13" s="149"/>
      <c r="U13" s="149"/>
      <c r="V13" s="149"/>
      <c r="W13" s="149"/>
      <c r="X13" s="149"/>
      <c r="Y13" s="149"/>
      <c r="Z13" s="121"/>
      <c r="AA13" s="121"/>
      <c r="AB13" s="121"/>
      <c r="AC13" s="121"/>
      <c r="AD13" s="121"/>
      <c r="AE13" s="121"/>
      <c r="AF13" s="121"/>
      <c r="AG13" s="121"/>
      <c r="AH13" s="120">
        <v>32616780</v>
      </c>
      <c r="AI13" s="121"/>
      <c r="AJ13" s="121"/>
      <c r="AK13" s="121"/>
      <c r="AL13" s="121"/>
      <c r="AM13" s="121"/>
      <c r="AN13" s="121"/>
      <c r="AO13" s="121"/>
      <c r="AP13" s="121"/>
      <c r="AQ13" s="121"/>
      <c r="AR13" s="149">
        <v>0.9408100250983398</v>
      </c>
      <c r="AS13" s="149"/>
      <c r="AT13" s="149"/>
      <c r="AU13" s="149"/>
      <c r="AV13" s="149"/>
      <c r="AW13" s="149"/>
      <c r="AX13" s="149"/>
      <c r="AY13" s="121"/>
      <c r="AZ13" s="121"/>
      <c r="BA13" s="121"/>
      <c r="BB13" s="121"/>
      <c r="BC13" s="121"/>
      <c r="BD13" s="121"/>
      <c r="BE13" s="121"/>
      <c r="BF13" s="121"/>
      <c r="BG13" s="120">
        <v>31394487</v>
      </c>
      <c r="BH13" s="120"/>
      <c r="BI13" s="120"/>
      <c r="BJ13" s="120"/>
      <c r="BK13" s="120"/>
      <c r="BL13" s="120"/>
      <c r="BM13" s="120"/>
      <c r="BN13" s="120"/>
      <c r="BO13" s="120"/>
      <c r="BP13" s="120"/>
      <c r="BQ13" s="7"/>
      <c r="BR13" s="7"/>
      <c r="BS13" s="7"/>
      <c r="BW13" s="149">
        <v>0.9625256386436675</v>
      </c>
      <c r="BX13" s="149"/>
      <c r="BY13" s="149"/>
      <c r="BZ13" s="149"/>
      <c r="CA13" s="149"/>
      <c r="CB13" s="149"/>
      <c r="CC13" s="149"/>
      <c r="CD13" s="121"/>
      <c r="CE13" s="121"/>
      <c r="CF13" s="121"/>
      <c r="CG13" s="121"/>
      <c r="CH13" s="121"/>
      <c r="CI13" s="121"/>
      <c r="CJ13" s="121"/>
      <c r="CK13" s="121"/>
      <c r="CL13" s="120">
        <v>32437037</v>
      </c>
      <c r="CM13" s="121"/>
      <c r="CN13" s="121"/>
      <c r="CO13" s="121"/>
      <c r="CP13" s="121"/>
      <c r="CQ13" s="121"/>
      <c r="CR13" s="121"/>
      <c r="CS13" s="121"/>
      <c r="CT13" s="121"/>
      <c r="CU13" s="121"/>
      <c r="CV13" s="151">
        <v>1.033</v>
      </c>
      <c r="CW13" s="151"/>
      <c r="CX13" s="151"/>
      <c r="CY13" s="151"/>
      <c r="CZ13" s="151"/>
      <c r="DA13" s="151"/>
      <c r="DB13" s="151"/>
      <c r="DC13" s="121"/>
      <c r="DD13" s="121"/>
      <c r="DE13" s="121"/>
      <c r="DF13" s="121"/>
      <c r="DG13" s="121"/>
      <c r="DH13" s="121"/>
      <c r="DI13" s="121"/>
      <c r="DJ13" s="121"/>
      <c r="DK13" s="144">
        <v>29440087</v>
      </c>
      <c r="DL13" s="152"/>
      <c r="DM13" s="152"/>
      <c r="DN13" s="152"/>
      <c r="DO13" s="152"/>
      <c r="DP13" s="152"/>
      <c r="DQ13" s="152"/>
      <c r="DR13" s="152"/>
      <c r="DS13" s="152"/>
      <c r="DT13" s="152"/>
      <c r="DU13" s="142">
        <f t="shared" si="0"/>
        <v>0.9076071590632646</v>
      </c>
      <c r="DV13" s="142"/>
      <c r="DW13" s="142"/>
      <c r="DX13" s="142"/>
      <c r="DY13" s="142"/>
      <c r="DZ13" s="142"/>
      <c r="EA13" s="142"/>
      <c r="EB13" s="152"/>
      <c r="EC13" s="152"/>
      <c r="ED13" s="152"/>
      <c r="EE13" s="152"/>
      <c r="EF13" s="152"/>
      <c r="EG13" s="152"/>
      <c r="EH13" s="152"/>
      <c r="EI13" s="152"/>
      <c r="EQ13" s="14">
        <v>0.9727580728857088</v>
      </c>
    </row>
    <row r="14" spans="1:147" ht="16.5" customHeight="1">
      <c r="A14" s="123">
        <v>12</v>
      </c>
      <c r="B14" s="123"/>
      <c r="C14" s="123"/>
      <c r="D14" s="123"/>
      <c r="E14" s="123"/>
      <c r="F14" s="123"/>
      <c r="G14" s="123"/>
      <c r="H14" s="124"/>
      <c r="I14" s="120">
        <v>37441661</v>
      </c>
      <c r="J14" s="121"/>
      <c r="K14" s="121"/>
      <c r="L14" s="121"/>
      <c r="M14" s="121"/>
      <c r="N14" s="121"/>
      <c r="O14" s="121"/>
      <c r="P14" s="121"/>
      <c r="Q14" s="121"/>
      <c r="R14" s="121"/>
      <c r="S14" s="149">
        <v>0.9849847524863382</v>
      </c>
      <c r="T14" s="149"/>
      <c r="U14" s="149"/>
      <c r="V14" s="149"/>
      <c r="W14" s="149"/>
      <c r="X14" s="149"/>
      <c r="Y14" s="149"/>
      <c r="Z14" s="121"/>
      <c r="AA14" s="121"/>
      <c r="AB14" s="121"/>
      <c r="AC14" s="121"/>
      <c r="AD14" s="121"/>
      <c r="AE14" s="121"/>
      <c r="AF14" s="121"/>
      <c r="AG14" s="121"/>
      <c r="AH14" s="120">
        <v>36421678</v>
      </c>
      <c r="AI14" s="121"/>
      <c r="AJ14" s="121"/>
      <c r="AK14" s="121"/>
      <c r="AL14" s="121"/>
      <c r="AM14" s="121"/>
      <c r="AN14" s="121"/>
      <c r="AO14" s="121"/>
      <c r="AP14" s="121"/>
      <c r="AQ14" s="121"/>
      <c r="AR14" s="149">
        <v>0.9727580728857088</v>
      </c>
      <c r="AS14" s="149"/>
      <c r="AT14" s="149"/>
      <c r="AU14" s="149"/>
      <c r="AV14" s="149"/>
      <c r="AW14" s="149"/>
      <c r="AX14" s="149"/>
      <c r="AY14" s="121"/>
      <c r="AZ14" s="121"/>
      <c r="BA14" s="121"/>
      <c r="BB14" s="121"/>
      <c r="BC14" s="121"/>
      <c r="BD14" s="121"/>
      <c r="BE14" s="121"/>
      <c r="BF14" s="121"/>
      <c r="BG14" s="120">
        <v>37672495</v>
      </c>
      <c r="BH14" s="120"/>
      <c r="BI14" s="120"/>
      <c r="BJ14" s="120"/>
      <c r="BK14" s="120"/>
      <c r="BL14" s="120"/>
      <c r="BM14" s="120"/>
      <c r="BN14" s="120"/>
      <c r="BO14" s="120"/>
      <c r="BP14" s="120"/>
      <c r="BQ14" s="7"/>
      <c r="BR14" s="7"/>
      <c r="BS14" s="7"/>
      <c r="BW14" s="149">
        <v>1.0343426516482848</v>
      </c>
      <c r="BX14" s="149"/>
      <c r="BY14" s="149"/>
      <c r="BZ14" s="149"/>
      <c r="CA14" s="149"/>
      <c r="CB14" s="149"/>
      <c r="CC14" s="149"/>
      <c r="CD14" s="121"/>
      <c r="CE14" s="121"/>
      <c r="CF14" s="121"/>
      <c r="CG14" s="121"/>
      <c r="CH14" s="121"/>
      <c r="CI14" s="121"/>
      <c r="CJ14" s="121"/>
      <c r="CK14" s="121"/>
      <c r="CL14" s="120">
        <v>37050969</v>
      </c>
      <c r="CM14" s="121"/>
      <c r="CN14" s="121"/>
      <c r="CO14" s="121"/>
      <c r="CP14" s="121"/>
      <c r="CQ14" s="121"/>
      <c r="CR14" s="121"/>
      <c r="CS14" s="121"/>
      <c r="CT14" s="121"/>
      <c r="CU14" s="121"/>
      <c r="CV14" s="151">
        <v>0.984</v>
      </c>
      <c r="CW14" s="151"/>
      <c r="CX14" s="151"/>
      <c r="CY14" s="151"/>
      <c r="CZ14" s="151"/>
      <c r="DA14" s="151"/>
      <c r="DB14" s="151"/>
      <c r="DC14" s="121"/>
      <c r="DD14" s="121"/>
      <c r="DE14" s="121"/>
      <c r="DF14" s="121"/>
      <c r="DG14" s="121"/>
      <c r="DH14" s="121"/>
      <c r="DI14" s="121"/>
      <c r="DJ14" s="121"/>
      <c r="DK14" s="144">
        <v>32952561</v>
      </c>
      <c r="DL14" s="152"/>
      <c r="DM14" s="152"/>
      <c r="DN14" s="152"/>
      <c r="DO14" s="152"/>
      <c r="DP14" s="152"/>
      <c r="DQ14" s="152"/>
      <c r="DR14" s="152"/>
      <c r="DS14" s="152"/>
      <c r="DT14" s="152"/>
      <c r="DU14" s="142">
        <f t="shared" si="0"/>
        <v>0.8893845934231841</v>
      </c>
      <c r="DV14" s="142"/>
      <c r="DW14" s="142"/>
      <c r="DX14" s="142"/>
      <c r="DY14" s="142"/>
      <c r="DZ14" s="142"/>
      <c r="EA14" s="142"/>
      <c r="EB14" s="152"/>
      <c r="EC14" s="152"/>
      <c r="ED14" s="152"/>
      <c r="EE14" s="152"/>
      <c r="EF14" s="152"/>
      <c r="EG14" s="152"/>
      <c r="EH14" s="152"/>
      <c r="EI14" s="152"/>
      <c r="EQ14" s="14">
        <v>1.0123191214924698</v>
      </c>
    </row>
    <row r="15" spans="1:147" ht="16.5" customHeight="1">
      <c r="A15" s="123">
        <v>1</v>
      </c>
      <c r="B15" s="123"/>
      <c r="C15" s="123"/>
      <c r="D15" s="123"/>
      <c r="E15" s="123"/>
      <c r="F15" s="123"/>
      <c r="G15" s="123"/>
      <c r="H15" s="124"/>
      <c r="I15" s="120">
        <v>31132983</v>
      </c>
      <c r="J15" s="121"/>
      <c r="K15" s="121"/>
      <c r="L15" s="121"/>
      <c r="M15" s="121"/>
      <c r="N15" s="121"/>
      <c r="O15" s="121"/>
      <c r="P15" s="121"/>
      <c r="Q15" s="121"/>
      <c r="R15" s="121"/>
      <c r="S15" s="149">
        <v>0.948881926143889</v>
      </c>
      <c r="T15" s="149"/>
      <c r="U15" s="149"/>
      <c r="V15" s="149"/>
      <c r="W15" s="149"/>
      <c r="X15" s="149"/>
      <c r="Y15" s="149"/>
      <c r="Z15" s="120"/>
      <c r="AA15" s="120"/>
      <c r="AB15" s="120"/>
      <c r="AC15" s="120"/>
      <c r="AD15" s="120"/>
      <c r="AE15" s="120"/>
      <c r="AF15" s="120"/>
      <c r="AG15" s="120"/>
      <c r="AH15" s="120">
        <v>31516514</v>
      </c>
      <c r="AI15" s="121"/>
      <c r="AJ15" s="121"/>
      <c r="AK15" s="121"/>
      <c r="AL15" s="121"/>
      <c r="AM15" s="121"/>
      <c r="AN15" s="121"/>
      <c r="AO15" s="121"/>
      <c r="AP15" s="121"/>
      <c r="AQ15" s="121"/>
      <c r="AR15" s="149">
        <v>1.0123191214924698</v>
      </c>
      <c r="AS15" s="149"/>
      <c r="AT15" s="149"/>
      <c r="AU15" s="149"/>
      <c r="AV15" s="149"/>
      <c r="AW15" s="149"/>
      <c r="AX15" s="149"/>
      <c r="AY15" s="120"/>
      <c r="AZ15" s="120"/>
      <c r="BA15" s="120"/>
      <c r="BB15" s="120"/>
      <c r="BC15" s="120"/>
      <c r="BD15" s="120"/>
      <c r="BE15" s="120"/>
      <c r="BF15" s="120"/>
      <c r="BG15" s="120">
        <v>29791824</v>
      </c>
      <c r="BH15" s="120"/>
      <c r="BI15" s="120"/>
      <c r="BJ15" s="120"/>
      <c r="BK15" s="120"/>
      <c r="BL15" s="120"/>
      <c r="BM15" s="120"/>
      <c r="BN15" s="120"/>
      <c r="BO15" s="120"/>
      <c r="BP15" s="120"/>
      <c r="BQ15" s="7"/>
      <c r="BR15" s="7"/>
      <c r="BS15" s="7"/>
      <c r="BT15" s="31"/>
      <c r="BU15" s="31"/>
      <c r="BV15" s="31"/>
      <c r="BW15" s="149">
        <v>0.9452766254541984</v>
      </c>
      <c r="BX15" s="149"/>
      <c r="BY15" s="149"/>
      <c r="BZ15" s="149"/>
      <c r="CA15" s="149"/>
      <c r="CB15" s="149"/>
      <c r="CC15" s="149"/>
      <c r="CD15" s="120"/>
      <c r="CE15" s="120"/>
      <c r="CF15" s="120"/>
      <c r="CG15" s="120"/>
      <c r="CH15" s="120"/>
      <c r="CI15" s="120"/>
      <c r="CJ15" s="120"/>
      <c r="CK15" s="120"/>
      <c r="CL15" s="120">
        <v>28750090</v>
      </c>
      <c r="CM15" s="121"/>
      <c r="CN15" s="121"/>
      <c r="CO15" s="121"/>
      <c r="CP15" s="121"/>
      <c r="CQ15" s="121"/>
      <c r="CR15" s="121"/>
      <c r="CS15" s="121"/>
      <c r="CT15" s="121"/>
      <c r="CU15" s="121"/>
      <c r="CV15" s="151">
        <v>0.965</v>
      </c>
      <c r="CW15" s="151"/>
      <c r="CX15" s="151"/>
      <c r="CY15" s="151"/>
      <c r="CZ15" s="151"/>
      <c r="DA15" s="151"/>
      <c r="DB15" s="151"/>
      <c r="DC15" s="120"/>
      <c r="DD15" s="120"/>
      <c r="DE15" s="120"/>
      <c r="DF15" s="120"/>
      <c r="DG15" s="120"/>
      <c r="DH15" s="120"/>
      <c r="DI15" s="120"/>
      <c r="DJ15" s="120"/>
      <c r="DK15" s="144">
        <v>26569244</v>
      </c>
      <c r="DL15" s="152"/>
      <c r="DM15" s="152"/>
      <c r="DN15" s="152"/>
      <c r="DO15" s="152"/>
      <c r="DP15" s="152"/>
      <c r="DQ15" s="152"/>
      <c r="DR15" s="152"/>
      <c r="DS15" s="152"/>
      <c r="DT15" s="152"/>
      <c r="DU15" s="142">
        <f t="shared" si="0"/>
        <v>0.9241447244165149</v>
      </c>
      <c r="DV15" s="142"/>
      <c r="DW15" s="142"/>
      <c r="DX15" s="142"/>
      <c r="DY15" s="142"/>
      <c r="DZ15" s="142"/>
      <c r="EA15" s="142"/>
      <c r="EB15" s="144"/>
      <c r="EC15" s="144"/>
      <c r="ED15" s="144"/>
      <c r="EE15" s="144"/>
      <c r="EF15" s="144"/>
      <c r="EG15" s="144"/>
      <c r="EH15" s="144"/>
      <c r="EI15" s="144"/>
      <c r="EQ15" s="14">
        <v>0.9182995987937084</v>
      </c>
    </row>
    <row r="16" spans="1:154" ht="15.75" customHeight="1">
      <c r="A16" s="123">
        <v>2</v>
      </c>
      <c r="B16" s="123"/>
      <c r="C16" s="123"/>
      <c r="D16" s="123"/>
      <c r="E16" s="123"/>
      <c r="F16" s="123"/>
      <c r="G16" s="123"/>
      <c r="H16" s="124"/>
      <c r="I16" s="120">
        <v>32326512</v>
      </c>
      <c r="J16" s="121"/>
      <c r="K16" s="121"/>
      <c r="L16" s="121"/>
      <c r="M16" s="121"/>
      <c r="N16" s="121"/>
      <c r="O16" s="121"/>
      <c r="P16" s="121"/>
      <c r="Q16" s="121"/>
      <c r="R16" s="121"/>
      <c r="S16" s="149">
        <v>1.028380445747476</v>
      </c>
      <c r="T16" s="149"/>
      <c r="U16" s="149"/>
      <c r="V16" s="149"/>
      <c r="W16" s="149"/>
      <c r="X16" s="149"/>
      <c r="Y16" s="149"/>
      <c r="Z16" s="120"/>
      <c r="AA16" s="120"/>
      <c r="AB16" s="120"/>
      <c r="AC16" s="120"/>
      <c r="AD16" s="120"/>
      <c r="AE16" s="120"/>
      <c r="AF16" s="120"/>
      <c r="AG16" s="120"/>
      <c r="AH16" s="120">
        <v>29685423</v>
      </c>
      <c r="AI16" s="121"/>
      <c r="AJ16" s="121"/>
      <c r="AK16" s="121"/>
      <c r="AL16" s="121"/>
      <c r="AM16" s="121"/>
      <c r="AN16" s="121"/>
      <c r="AO16" s="121"/>
      <c r="AP16" s="121"/>
      <c r="AQ16" s="121"/>
      <c r="AR16" s="149">
        <v>0.9182995987937084</v>
      </c>
      <c r="AS16" s="149"/>
      <c r="AT16" s="149"/>
      <c r="AU16" s="149"/>
      <c r="AV16" s="149"/>
      <c r="AW16" s="149"/>
      <c r="AX16" s="149"/>
      <c r="AY16" s="120"/>
      <c r="AZ16" s="120"/>
      <c r="BA16" s="120"/>
      <c r="BB16" s="120"/>
      <c r="BC16" s="120"/>
      <c r="BD16" s="120"/>
      <c r="BE16" s="120"/>
      <c r="BF16" s="120"/>
      <c r="BG16" s="120">
        <v>29377344</v>
      </c>
      <c r="BH16" s="120"/>
      <c r="BI16" s="120"/>
      <c r="BJ16" s="120"/>
      <c r="BK16" s="120"/>
      <c r="BL16" s="120"/>
      <c r="BM16" s="120"/>
      <c r="BN16" s="120"/>
      <c r="BO16" s="120"/>
      <c r="BP16" s="120"/>
      <c r="BQ16" s="7"/>
      <c r="BR16" s="7"/>
      <c r="BS16" s="7"/>
      <c r="BW16" s="149">
        <v>0.9896218760298615</v>
      </c>
      <c r="BX16" s="149"/>
      <c r="BY16" s="149"/>
      <c r="BZ16" s="149"/>
      <c r="CA16" s="149"/>
      <c r="CB16" s="149"/>
      <c r="CC16" s="149"/>
      <c r="CD16" s="120"/>
      <c r="CE16" s="120"/>
      <c r="CF16" s="120"/>
      <c r="CG16" s="120"/>
      <c r="CH16" s="120"/>
      <c r="CI16" s="120"/>
      <c r="CJ16" s="120"/>
      <c r="CK16" s="120"/>
      <c r="CL16" s="120">
        <v>29082400</v>
      </c>
      <c r="CM16" s="121"/>
      <c r="CN16" s="121"/>
      <c r="CO16" s="121"/>
      <c r="CP16" s="121"/>
      <c r="CQ16" s="121"/>
      <c r="CR16" s="121"/>
      <c r="CS16" s="121"/>
      <c r="CT16" s="121"/>
      <c r="CU16" s="121"/>
      <c r="CV16" s="151">
        <v>0.99</v>
      </c>
      <c r="CW16" s="151"/>
      <c r="CX16" s="151"/>
      <c r="CY16" s="151"/>
      <c r="CZ16" s="151"/>
      <c r="DA16" s="151"/>
      <c r="DB16" s="151"/>
      <c r="DC16" s="120"/>
      <c r="DD16" s="120"/>
      <c r="DE16" s="120"/>
      <c r="DF16" s="120"/>
      <c r="DG16" s="120"/>
      <c r="DH16" s="120"/>
      <c r="DI16" s="120"/>
      <c r="DJ16" s="120"/>
      <c r="DK16" s="144">
        <v>26658803</v>
      </c>
      <c r="DL16" s="152"/>
      <c r="DM16" s="152"/>
      <c r="DN16" s="152"/>
      <c r="DO16" s="152"/>
      <c r="DP16" s="152"/>
      <c r="DQ16" s="152"/>
      <c r="DR16" s="152"/>
      <c r="DS16" s="152"/>
      <c r="DT16" s="152"/>
      <c r="DU16" s="142">
        <f t="shared" si="0"/>
        <v>0.9166644774846643</v>
      </c>
      <c r="DV16" s="142"/>
      <c r="DW16" s="142"/>
      <c r="DX16" s="142"/>
      <c r="DY16" s="142"/>
      <c r="DZ16" s="142"/>
      <c r="EA16" s="142"/>
      <c r="EB16" s="144"/>
      <c r="EC16" s="144"/>
      <c r="ED16" s="144"/>
      <c r="EE16" s="144"/>
      <c r="EF16" s="144"/>
      <c r="EG16" s="144"/>
      <c r="EH16" s="144"/>
      <c r="EI16" s="144"/>
      <c r="EQ16" s="14">
        <v>0.964469504970735</v>
      </c>
      <c r="EX16" s="14">
        <v>2092301</v>
      </c>
    </row>
    <row r="17" spans="1:154" ht="15.75" customHeight="1" thickBot="1">
      <c r="A17" s="145" t="s">
        <v>45</v>
      </c>
      <c r="B17" s="145"/>
      <c r="C17" s="145"/>
      <c r="D17" s="145"/>
      <c r="E17" s="145"/>
      <c r="F17" s="145"/>
      <c r="G17" s="145"/>
      <c r="H17" s="146"/>
      <c r="I17" s="147">
        <v>422210695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50">
        <v>0.9812672073291878</v>
      </c>
      <c r="T17" s="150"/>
      <c r="U17" s="150"/>
      <c r="V17" s="150"/>
      <c r="W17" s="150"/>
      <c r="X17" s="150"/>
      <c r="Y17" s="150"/>
      <c r="Z17" s="147">
        <v>2150854</v>
      </c>
      <c r="AA17" s="147"/>
      <c r="AB17" s="147"/>
      <c r="AC17" s="147"/>
      <c r="AD17" s="147"/>
      <c r="AE17" s="147"/>
      <c r="AF17" s="147"/>
      <c r="AG17" s="147"/>
      <c r="AH17" s="147">
        <v>407209340</v>
      </c>
      <c r="AI17" s="148"/>
      <c r="AJ17" s="148"/>
      <c r="AK17" s="148"/>
      <c r="AL17" s="148"/>
      <c r="AM17" s="148"/>
      <c r="AN17" s="148"/>
      <c r="AO17" s="148"/>
      <c r="AP17" s="148"/>
      <c r="AQ17" s="148"/>
      <c r="AR17" s="150">
        <v>0.964469504970735</v>
      </c>
      <c r="AS17" s="150"/>
      <c r="AT17" s="150"/>
      <c r="AU17" s="150"/>
      <c r="AV17" s="150"/>
      <c r="AW17" s="150"/>
      <c r="AX17" s="150"/>
      <c r="AY17" s="147">
        <v>2092301</v>
      </c>
      <c r="AZ17" s="147"/>
      <c r="BA17" s="147"/>
      <c r="BB17" s="147"/>
      <c r="BC17" s="147"/>
      <c r="BD17" s="147"/>
      <c r="BE17" s="147"/>
      <c r="BF17" s="147"/>
      <c r="BG17" s="147">
        <v>401386936</v>
      </c>
      <c r="BH17" s="147"/>
      <c r="BI17" s="147"/>
      <c r="BJ17" s="147"/>
      <c r="BK17" s="147"/>
      <c r="BL17" s="147"/>
      <c r="BM17" s="147"/>
      <c r="BN17" s="147"/>
      <c r="BO17" s="147"/>
      <c r="BP17" s="147"/>
      <c r="BQ17" s="7"/>
      <c r="BR17" s="7"/>
      <c r="BS17" s="7"/>
      <c r="BW17" s="150">
        <v>0.9857016933845378</v>
      </c>
      <c r="BX17" s="150"/>
      <c r="BY17" s="150"/>
      <c r="BZ17" s="150"/>
      <c r="CA17" s="150"/>
      <c r="CB17" s="150"/>
      <c r="CC17" s="150"/>
      <c r="CD17" s="147">
        <v>2060364</v>
      </c>
      <c r="CE17" s="147"/>
      <c r="CF17" s="147"/>
      <c r="CG17" s="147"/>
      <c r="CH17" s="147"/>
      <c r="CI17" s="147"/>
      <c r="CJ17" s="147"/>
      <c r="CK17" s="147"/>
      <c r="CL17" s="147">
        <v>399316726</v>
      </c>
      <c r="CM17" s="148"/>
      <c r="CN17" s="148"/>
      <c r="CO17" s="148"/>
      <c r="CP17" s="148"/>
      <c r="CQ17" s="148"/>
      <c r="CR17" s="148"/>
      <c r="CS17" s="148"/>
      <c r="CT17" s="148"/>
      <c r="CU17" s="148"/>
      <c r="CV17" s="163">
        <v>0.995</v>
      </c>
      <c r="CW17" s="163"/>
      <c r="CX17" s="163"/>
      <c r="CY17" s="163"/>
      <c r="CZ17" s="163"/>
      <c r="DA17" s="163"/>
      <c r="DB17" s="163"/>
      <c r="DC17" s="147">
        <v>2057120</v>
      </c>
      <c r="DD17" s="147"/>
      <c r="DE17" s="147"/>
      <c r="DF17" s="147"/>
      <c r="DG17" s="147"/>
      <c r="DH17" s="147"/>
      <c r="DI17" s="147"/>
      <c r="DJ17" s="147"/>
      <c r="DK17" s="127">
        <f>SUM(DK5:DK16)</f>
        <v>374016848</v>
      </c>
      <c r="DL17" s="128"/>
      <c r="DM17" s="128"/>
      <c r="DN17" s="128"/>
      <c r="DO17" s="128"/>
      <c r="DP17" s="128"/>
      <c r="DQ17" s="128"/>
      <c r="DR17" s="128"/>
      <c r="DS17" s="128"/>
      <c r="DT17" s="128"/>
      <c r="DU17" s="143">
        <f t="shared" si="0"/>
        <v>0.9366420779479194</v>
      </c>
      <c r="DV17" s="143"/>
      <c r="DW17" s="143"/>
      <c r="DX17" s="143"/>
      <c r="DY17" s="143"/>
      <c r="DZ17" s="143"/>
      <c r="EA17" s="143"/>
      <c r="EB17" s="127">
        <v>1938830</v>
      </c>
      <c r="EC17" s="127"/>
      <c r="ED17" s="127"/>
      <c r="EE17" s="127"/>
      <c r="EF17" s="127"/>
      <c r="EG17" s="127"/>
      <c r="EH17" s="127"/>
      <c r="EI17" s="127"/>
      <c r="EQ17" s="14">
        <v>0.964469504970735</v>
      </c>
      <c r="EX17" s="14">
        <v>2092301</v>
      </c>
    </row>
    <row r="18" spans="1:3" ht="15.75" customHeight="1">
      <c r="A18" s="31" t="s">
        <v>48</v>
      </c>
      <c r="B18" s="31"/>
      <c r="C18" s="31"/>
    </row>
    <row r="19" ht="15.75" customHeight="1"/>
    <row r="20" ht="15.75" customHeight="1"/>
    <row r="21" ht="15.75" customHeight="1"/>
    <row r="22" ht="21.75" customHeight="1">
      <c r="A22" s="4" t="s">
        <v>175</v>
      </c>
    </row>
    <row r="23" spans="1:137" ht="15.75" customHeight="1" thickBot="1">
      <c r="A23" s="16" t="s">
        <v>49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</row>
    <row r="24" spans="1:158" ht="15.75" customHeight="1">
      <c r="A24" s="111" t="s">
        <v>176</v>
      </c>
      <c r="B24" s="112"/>
      <c r="C24" s="112"/>
      <c r="D24" s="112"/>
      <c r="E24" s="112"/>
      <c r="F24" s="112"/>
      <c r="G24" s="112"/>
      <c r="H24" s="112"/>
      <c r="I24" s="112" t="s">
        <v>177</v>
      </c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 t="s">
        <v>178</v>
      </c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 t="s">
        <v>179</v>
      </c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 t="s">
        <v>180</v>
      </c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 t="s">
        <v>50</v>
      </c>
      <c r="BN24" s="112"/>
      <c r="BO24" s="112"/>
      <c r="BP24" s="112"/>
      <c r="BQ24" s="112"/>
      <c r="BR24" s="112"/>
      <c r="BS24" s="113"/>
      <c r="BT24" s="81"/>
      <c r="BU24" s="81"/>
      <c r="BV24" s="81"/>
      <c r="BW24" s="111" t="s">
        <v>79</v>
      </c>
      <c r="BX24" s="112"/>
      <c r="BY24" s="112"/>
      <c r="BZ24" s="112"/>
      <c r="CA24" s="112"/>
      <c r="CB24" s="112"/>
      <c r="CC24" s="112"/>
      <c r="CD24" s="112" t="s">
        <v>181</v>
      </c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 t="s">
        <v>182</v>
      </c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 t="s">
        <v>183</v>
      </c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 t="s">
        <v>184</v>
      </c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3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</row>
    <row r="25" spans="1:158" ht="15.75" customHeight="1">
      <c r="A25" s="138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81"/>
      <c r="BU25" s="81"/>
      <c r="BV25" s="81"/>
      <c r="BW25" s="138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5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</row>
    <row r="26" spans="1:158" ht="15.75" customHeight="1">
      <c r="A26" s="138"/>
      <c r="B26" s="134"/>
      <c r="C26" s="134"/>
      <c r="D26" s="134"/>
      <c r="E26" s="134"/>
      <c r="F26" s="134"/>
      <c r="G26" s="134"/>
      <c r="H26" s="134"/>
      <c r="I26" s="134" t="s">
        <v>51</v>
      </c>
      <c r="J26" s="134"/>
      <c r="K26" s="134"/>
      <c r="L26" s="134"/>
      <c r="M26" s="134"/>
      <c r="N26" s="134"/>
      <c r="O26" s="134"/>
      <c r="P26" s="134" t="s">
        <v>22</v>
      </c>
      <c r="Q26" s="134"/>
      <c r="R26" s="134"/>
      <c r="S26" s="134"/>
      <c r="T26" s="134"/>
      <c r="U26" s="134"/>
      <c r="V26" s="134"/>
      <c r="W26" s="134" t="s">
        <v>51</v>
      </c>
      <c r="X26" s="134"/>
      <c r="Y26" s="134"/>
      <c r="Z26" s="134"/>
      <c r="AA26" s="134"/>
      <c r="AB26" s="134"/>
      <c r="AC26" s="134"/>
      <c r="AD26" s="134" t="s">
        <v>22</v>
      </c>
      <c r="AE26" s="134"/>
      <c r="AF26" s="134"/>
      <c r="AG26" s="134"/>
      <c r="AH26" s="134"/>
      <c r="AI26" s="134"/>
      <c r="AJ26" s="134"/>
      <c r="AK26" s="134" t="s">
        <v>51</v>
      </c>
      <c r="AL26" s="134"/>
      <c r="AM26" s="134"/>
      <c r="AN26" s="134"/>
      <c r="AO26" s="134"/>
      <c r="AP26" s="134"/>
      <c r="AQ26" s="134"/>
      <c r="AR26" s="134" t="s">
        <v>22</v>
      </c>
      <c r="AS26" s="134"/>
      <c r="AT26" s="134"/>
      <c r="AU26" s="134"/>
      <c r="AV26" s="134"/>
      <c r="AW26" s="134"/>
      <c r="AX26" s="134"/>
      <c r="AY26" s="134" t="s">
        <v>51</v>
      </c>
      <c r="AZ26" s="134"/>
      <c r="BA26" s="134"/>
      <c r="BB26" s="134"/>
      <c r="BC26" s="134"/>
      <c r="BD26" s="134"/>
      <c r="BE26" s="134"/>
      <c r="BF26" s="134" t="s">
        <v>22</v>
      </c>
      <c r="BG26" s="134"/>
      <c r="BH26" s="134"/>
      <c r="BI26" s="134"/>
      <c r="BJ26" s="134"/>
      <c r="BK26" s="134"/>
      <c r="BL26" s="134"/>
      <c r="BM26" s="134" t="s">
        <v>51</v>
      </c>
      <c r="BN26" s="134"/>
      <c r="BO26" s="134"/>
      <c r="BP26" s="134"/>
      <c r="BQ26" s="134"/>
      <c r="BR26" s="134"/>
      <c r="BS26" s="135"/>
      <c r="BT26" s="81"/>
      <c r="BU26" s="81"/>
      <c r="BV26" s="81"/>
      <c r="BW26" s="138" t="s">
        <v>22</v>
      </c>
      <c r="BX26" s="134"/>
      <c r="BY26" s="134"/>
      <c r="BZ26" s="134"/>
      <c r="CA26" s="134"/>
      <c r="CB26" s="134"/>
      <c r="CC26" s="134"/>
      <c r="CD26" s="134" t="s">
        <v>51</v>
      </c>
      <c r="CE26" s="134"/>
      <c r="CF26" s="134"/>
      <c r="CG26" s="134"/>
      <c r="CH26" s="134"/>
      <c r="CI26" s="134"/>
      <c r="CJ26" s="134"/>
      <c r="CK26" s="134" t="s">
        <v>22</v>
      </c>
      <c r="CL26" s="134"/>
      <c r="CM26" s="134"/>
      <c r="CN26" s="134"/>
      <c r="CO26" s="134"/>
      <c r="CP26" s="134"/>
      <c r="CQ26" s="134"/>
      <c r="CR26" s="134" t="s">
        <v>51</v>
      </c>
      <c r="CS26" s="134"/>
      <c r="CT26" s="134"/>
      <c r="CU26" s="134"/>
      <c r="CV26" s="134"/>
      <c r="CW26" s="134"/>
      <c r="CX26" s="134"/>
      <c r="CY26" s="134" t="s">
        <v>22</v>
      </c>
      <c r="CZ26" s="134"/>
      <c r="DA26" s="134"/>
      <c r="DB26" s="134"/>
      <c r="DC26" s="134"/>
      <c r="DD26" s="134"/>
      <c r="DE26" s="134"/>
      <c r="DF26" s="134" t="s">
        <v>51</v>
      </c>
      <c r="DG26" s="134"/>
      <c r="DH26" s="134"/>
      <c r="DI26" s="134"/>
      <c r="DJ26" s="134"/>
      <c r="DK26" s="134"/>
      <c r="DL26" s="134"/>
      <c r="DM26" s="134" t="s">
        <v>22</v>
      </c>
      <c r="DN26" s="134"/>
      <c r="DO26" s="134"/>
      <c r="DP26" s="134"/>
      <c r="DQ26" s="134"/>
      <c r="DR26" s="134"/>
      <c r="DS26" s="134"/>
      <c r="DT26" s="134" t="s">
        <v>51</v>
      </c>
      <c r="DU26" s="134"/>
      <c r="DV26" s="134"/>
      <c r="DW26" s="134"/>
      <c r="DX26" s="134"/>
      <c r="DY26" s="134"/>
      <c r="DZ26" s="134"/>
      <c r="EA26" s="134" t="s">
        <v>22</v>
      </c>
      <c r="EB26" s="134"/>
      <c r="EC26" s="134"/>
      <c r="ED26" s="134"/>
      <c r="EE26" s="134"/>
      <c r="EF26" s="134"/>
      <c r="EG26" s="135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</row>
    <row r="27" spans="1:158" ht="15.75" customHeight="1">
      <c r="A27" s="138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81"/>
      <c r="BU27" s="81"/>
      <c r="BV27" s="81"/>
      <c r="BW27" s="138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5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</row>
    <row r="28" spans="1:137" ht="17.25" customHeight="1">
      <c r="A28" s="123" t="s">
        <v>108</v>
      </c>
      <c r="B28" s="123"/>
      <c r="C28" s="123"/>
      <c r="D28" s="123"/>
      <c r="E28" s="123"/>
      <c r="F28" s="123"/>
      <c r="G28" s="123"/>
      <c r="H28" s="124"/>
      <c r="I28" s="120">
        <v>2385</v>
      </c>
      <c r="J28" s="120"/>
      <c r="K28" s="120"/>
      <c r="L28" s="120"/>
      <c r="M28" s="120"/>
      <c r="N28" s="120"/>
      <c r="O28" s="120"/>
      <c r="P28" s="118">
        <v>100</v>
      </c>
      <c r="Q28" s="118"/>
      <c r="R28" s="118"/>
      <c r="S28" s="118"/>
      <c r="T28" s="118"/>
      <c r="U28" s="118"/>
      <c r="V28" s="118"/>
      <c r="W28" s="120">
        <v>277</v>
      </c>
      <c r="X28" s="120"/>
      <c r="Y28" s="120"/>
      <c r="Z28" s="120"/>
      <c r="AA28" s="120"/>
      <c r="AB28" s="120"/>
      <c r="AC28" s="120"/>
      <c r="AD28" s="118">
        <v>11.614255765199163</v>
      </c>
      <c r="AE28" s="118"/>
      <c r="AF28" s="118"/>
      <c r="AG28" s="118"/>
      <c r="AH28" s="118"/>
      <c r="AI28" s="118"/>
      <c r="AJ28" s="118"/>
      <c r="AK28" s="120">
        <v>2</v>
      </c>
      <c r="AL28" s="120"/>
      <c r="AM28" s="120"/>
      <c r="AN28" s="120"/>
      <c r="AO28" s="120"/>
      <c r="AP28" s="120"/>
      <c r="AQ28" s="120"/>
      <c r="AR28" s="118">
        <v>0.09157509157509157</v>
      </c>
      <c r="AS28" s="118"/>
      <c r="AT28" s="118"/>
      <c r="AU28" s="118"/>
      <c r="AV28" s="118"/>
      <c r="AW28" s="118"/>
      <c r="AX28" s="118"/>
      <c r="AY28" s="120">
        <v>9</v>
      </c>
      <c r="AZ28" s="120"/>
      <c r="BA28" s="120"/>
      <c r="BB28" s="120"/>
      <c r="BC28" s="120"/>
      <c r="BD28" s="120"/>
      <c r="BE28" s="120"/>
      <c r="BF28" s="118">
        <v>0.37735849056603776</v>
      </c>
      <c r="BG28" s="118"/>
      <c r="BH28" s="118"/>
      <c r="BI28" s="118"/>
      <c r="BJ28" s="118"/>
      <c r="BK28" s="118"/>
      <c r="BL28" s="118"/>
      <c r="BM28" s="120">
        <v>215</v>
      </c>
      <c r="BN28" s="120"/>
      <c r="BO28" s="120"/>
      <c r="BP28" s="120"/>
      <c r="BQ28" s="120"/>
      <c r="BR28" s="120"/>
      <c r="BS28" s="120"/>
      <c r="BW28" s="122">
        <v>9.014675052410901</v>
      </c>
      <c r="BX28" s="122"/>
      <c r="BY28" s="122"/>
      <c r="BZ28" s="122"/>
      <c r="CA28" s="122"/>
      <c r="CB28" s="122"/>
      <c r="CC28" s="122"/>
      <c r="CD28" s="119">
        <v>975</v>
      </c>
      <c r="CE28" s="119"/>
      <c r="CF28" s="119"/>
      <c r="CG28" s="119"/>
      <c r="CH28" s="119"/>
      <c r="CI28" s="119"/>
      <c r="CJ28" s="119"/>
      <c r="CK28" s="122">
        <v>40.88050314465409</v>
      </c>
      <c r="CL28" s="122"/>
      <c r="CM28" s="122"/>
      <c r="CN28" s="122"/>
      <c r="CO28" s="122"/>
      <c r="CP28" s="122"/>
      <c r="CQ28" s="122"/>
      <c r="CR28" s="119">
        <v>75</v>
      </c>
      <c r="CS28" s="119"/>
      <c r="CT28" s="119"/>
      <c r="CU28" s="119"/>
      <c r="CV28" s="119"/>
      <c r="CW28" s="119"/>
      <c r="CX28" s="119"/>
      <c r="CY28" s="122">
        <v>3.1446540880503147</v>
      </c>
      <c r="CZ28" s="122"/>
      <c r="DA28" s="122"/>
      <c r="DB28" s="122"/>
      <c r="DC28" s="122"/>
      <c r="DD28" s="122"/>
      <c r="DE28" s="122"/>
      <c r="DF28" s="119">
        <v>20</v>
      </c>
      <c r="DG28" s="119"/>
      <c r="DH28" s="119"/>
      <c r="DI28" s="119"/>
      <c r="DJ28" s="119"/>
      <c r="DK28" s="119"/>
      <c r="DL28" s="119"/>
      <c r="DM28" s="122">
        <v>0.8385744234800839</v>
      </c>
      <c r="DN28" s="122"/>
      <c r="DO28" s="122"/>
      <c r="DP28" s="122"/>
      <c r="DQ28" s="122"/>
      <c r="DR28" s="122"/>
      <c r="DS28" s="122"/>
      <c r="DT28" s="119">
        <v>812</v>
      </c>
      <c r="DU28" s="119"/>
      <c r="DV28" s="119"/>
      <c r="DW28" s="119"/>
      <c r="DX28" s="119"/>
      <c r="DY28" s="119"/>
      <c r="DZ28" s="119"/>
      <c r="EA28" s="122">
        <v>34.0461215932914</v>
      </c>
      <c r="EB28" s="122"/>
      <c r="EC28" s="122"/>
      <c r="ED28" s="122"/>
      <c r="EE28" s="122"/>
      <c r="EF28" s="122"/>
      <c r="EG28" s="122"/>
    </row>
    <row r="29" spans="1:137" ht="17.25" customHeight="1">
      <c r="A29" s="123">
        <v>26</v>
      </c>
      <c r="B29" s="123"/>
      <c r="C29" s="123"/>
      <c r="D29" s="123"/>
      <c r="E29" s="123"/>
      <c r="F29" s="123"/>
      <c r="G29" s="123"/>
      <c r="H29" s="124"/>
      <c r="I29" s="120">
        <v>1958</v>
      </c>
      <c r="J29" s="120"/>
      <c r="K29" s="120"/>
      <c r="L29" s="120"/>
      <c r="M29" s="120"/>
      <c r="N29" s="120"/>
      <c r="O29" s="120"/>
      <c r="P29" s="118">
        <v>100</v>
      </c>
      <c r="Q29" s="118"/>
      <c r="R29" s="118"/>
      <c r="S29" s="118"/>
      <c r="T29" s="118"/>
      <c r="U29" s="118"/>
      <c r="V29" s="118"/>
      <c r="W29" s="120">
        <v>247</v>
      </c>
      <c r="X29" s="120"/>
      <c r="Y29" s="120"/>
      <c r="Z29" s="120"/>
      <c r="AA29" s="120"/>
      <c r="AB29" s="120"/>
      <c r="AC29" s="120"/>
      <c r="AD29" s="118">
        <v>12.614913176710928</v>
      </c>
      <c r="AE29" s="118"/>
      <c r="AF29" s="118"/>
      <c r="AG29" s="118"/>
      <c r="AH29" s="118"/>
      <c r="AI29" s="118"/>
      <c r="AJ29" s="118"/>
      <c r="AK29" s="120">
        <v>2</v>
      </c>
      <c r="AL29" s="120"/>
      <c r="AM29" s="120"/>
      <c r="AN29" s="120"/>
      <c r="AO29" s="120"/>
      <c r="AP29" s="120"/>
      <c r="AQ29" s="120"/>
      <c r="AR29" s="118">
        <v>0.08385744234800838</v>
      </c>
      <c r="AS29" s="118"/>
      <c r="AT29" s="118"/>
      <c r="AU29" s="118"/>
      <c r="AV29" s="118"/>
      <c r="AW29" s="118"/>
      <c r="AX29" s="118"/>
      <c r="AY29" s="120">
        <v>7</v>
      </c>
      <c r="AZ29" s="120"/>
      <c r="BA29" s="120"/>
      <c r="BB29" s="120"/>
      <c r="BC29" s="120"/>
      <c r="BD29" s="120"/>
      <c r="BE29" s="120"/>
      <c r="BF29" s="118">
        <v>0.35750766087844743</v>
      </c>
      <c r="BG29" s="118"/>
      <c r="BH29" s="118"/>
      <c r="BI29" s="118"/>
      <c r="BJ29" s="118"/>
      <c r="BK29" s="118"/>
      <c r="BL29" s="118"/>
      <c r="BM29" s="120">
        <v>168</v>
      </c>
      <c r="BN29" s="120"/>
      <c r="BO29" s="120"/>
      <c r="BP29" s="120"/>
      <c r="BQ29" s="120"/>
      <c r="BR29" s="120"/>
      <c r="BS29" s="120"/>
      <c r="BW29" s="122">
        <v>8.580183861082737</v>
      </c>
      <c r="BX29" s="122"/>
      <c r="BY29" s="122"/>
      <c r="BZ29" s="122"/>
      <c r="CA29" s="122"/>
      <c r="CB29" s="122"/>
      <c r="CC29" s="122"/>
      <c r="CD29" s="119">
        <v>821</v>
      </c>
      <c r="CE29" s="119"/>
      <c r="CF29" s="119"/>
      <c r="CG29" s="119"/>
      <c r="CH29" s="119"/>
      <c r="CI29" s="119"/>
      <c r="CJ29" s="119"/>
      <c r="CK29" s="122">
        <v>41.93054136874362</v>
      </c>
      <c r="CL29" s="122"/>
      <c r="CM29" s="122"/>
      <c r="CN29" s="122"/>
      <c r="CO29" s="122"/>
      <c r="CP29" s="122"/>
      <c r="CQ29" s="122"/>
      <c r="CR29" s="119">
        <v>73</v>
      </c>
      <c r="CS29" s="119"/>
      <c r="CT29" s="119"/>
      <c r="CU29" s="119"/>
      <c r="CV29" s="119"/>
      <c r="CW29" s="119"/>
      <c r="CX29" s="119"/>
      <c r="CY29" s="122">
        <v>3.7282941777323804</v>
      </c>
      <c r="CZ29" s="122"/>
      <c r="DA29" s="122"/>
      <c r="DB29" s="122"/>
      <c r="DC29" s="122"/>
      <c r="DD29" s="122"/>
      <c r="DE29" s="122"/>
      <c r="DF29" s="119">
        <v>19</v>
      </c>
      <c r="DG29" s="119"/>
      <c r="DH29" s="119"/>
      <c r="DI29" s="119"/>
      <c r="DJ29" s="119"/>
      <c r="DK29" s="119"/>
      <c r="DL29" s="119"/>
      <c r="DM29" s="122">
        <v>0.9703779366700716</v>
      </c>
      <c r="DN29" s="122"/>
      <c r="DO29" s="122"/>
      <c r="DP29" s="122"/>
      <c r="DQ29" s="122"/>
      <c r="DR29" s="122"/>
      <c r="DS29" s="122"/>
      <c r="DT29" s="119">
        <v>621</v>
      </c>
      <c r="DU29" s="119"/>
      <c r="DV29" s="119"/>
      <c r="DW29" s="119"/>
      <c r="DX29" s="119"/>
      <c r="DY29" s="119"/>
      <c r="DZ29" s="119"/>
      <c r="EA29" s="122">
        <v>31.716036772216547</v>
      </c>
      <c r="EB29" s="122"/>
      <c r="EC29" s="122"/>
      <c r="ED29" s="122"/>
      <c r="EE29" s="122"/>
      <c r="EF29" s="122"/>
      <c r="EG29" s="122"/>
    </row>
    <row r="30" spans="1:137" ht="17.25" customHeight="1">
      <c r="A30" s="123">
        <v>27</v>
      </c>
      <c r="B30" s="123"/>
      <c r="C30" s="123"/>
      <c r="D30" s="123"/>
      <c r="E30" s="123"/>
      <c r="F30" s="123"/>
      <c r="G30" s="123"/>
      <c r="H30" s="124"/>
      <c r="I30" s="120">
        <v>1921</v>
      </c>
      <c r="J30" s="120"/>
      <c r="K30" s="120"/>
      <c r="L30" s="120"/>
      <c r="M30" s="120"/>
      <c r="N30" s="120"/>
      <c r="O30" s="120"/>
      <c r="P30" s="118">
        <v>100</v>
      </c>
      <c r="Q30" s="118"/>
      <c r="R30" s="118"/>
      <c r="S30" s="118"/>
      <c r="T30" s="118"/>
      <c r="U30" s="118"/>
      <c r="V30" s="118"/>
      <c r="W30" s="120">
        <v>279</v>
      </c>
      <c r="X30" s="120"/>
      <c r="Y30" s="120"/>
      <c r="Z30" s="120"/>
      <c r="AA30" s="120"/>
      <c r="AB30" s="120"/>
      <c r="AC30" s="120"/>
      <c r="AD30" s="118">
        <v>14.5</v>
      </c>
      <c r="AE30" s="118"/>
      <c r="AF30" s="118"/>
      <c r="AG30" s="118"/>
      <c r="AH30" s="118"/>
      <c r="AI30" s="118"/>
      <c r="AJ30" s="118"/>
      <c r="AK30" s="120">
        <v>2</v>
      </c>
      <c r="AL30" s="120"/>
      <c r="AM30" s="120"/>
      <c r="AN30" s="120"/>
      <c r="AO30" s="120"/>
      <c r="AP30" s="120"/>
      <c r="AQ30" s="120"/>
      <c r="AR30" s="118">
        <v>0.10214504596527069</v>
      </c>
      <c r="AS30" s="118"/>
      <c r="AT30" s="118"/>
      <c r="AU30" s="118"/>
      <c r="AV30" s="118"/>
      <c r="AW30" s="118"/>
      <c r="AX30" s="118"/>
      <c r="AY30" s="120">
        <v>7</v>
      </c>
      <c r="AZ30" s="120"/>
      <c r="BA30" s="120"/>
      <c r="BB30" s="120"/>
      <c r="BC30" s="120"/>
      <c r="BD30" s="120"/>
      <c r="BE30" s="120"/>
      <c r="BF30" s="118">
        <v>0.4</v>
      </c>
      <c r="BG30" s="118"/>
      <c r="BH30" s="118"/>
      <c r="BI30" s="118"/>
      <c r="BJ30" s="118"/>
      <c r="BK30" s="118"/>
      <c r="BL30" s="118"/>
      <c r="BM30" s="120">
        <v>166</v>
      </c>
      <c r="BN30" s="120"/>
      <c r="BO30" s="120"/>
      <c r="BP30" s="120"/>
      <c r="BQ30" s="120"/>
      <c r="BR30" s="120"/>
      <c r="BS30" s="120"/>
      <c r="BW30" s="122">
        <v>8.6</v>
      </c>
      <c r="BX30" s="122"/>
      <c r="BY30" s="122"/>
      <c r="BZ30" s="122"/>
      <c r="CA30" s="122"/>
      <c r="CB30" s="122"/>
      <c r="CC30" s="122"/>
      <c r="CD30" s="119">
        <v>798</v>
      </c>
      <c r="CE30" s="119"/>
      <c r="CF30" s="119"/>
      <c r="CG30" s="119"/>
      <c r="CH30" s="119"/>
      <c r="CI30" s="119"/>
      <c r="CJ30" s="119"/>
      <c r="CK30" s="122">
        <v>41.5</v>
      </c>
      <c r="CL30" s="122"/>
      <c r="CM30" s="122"/>
      <c r="CN30" s="122"/>
      <c r="CO30" s="122"/>
      <c r="CP30" s="122"/>
      <c r="CQ30" s="122"/>
      <c r="CR30" s="119">
        <v>78</v>
      </c>
      <c r="CS30" s="119"/>
      <c r="CT30" s="119"/>
      <c r="CU30" s="119"/>
      <c r="CV30" s="119"/>
      <c r="CW30" s="119"/>
      <c r="CX30" s="119"/>
      <c r="CY30" s="122">
        <v>4.1</v>
      </c>
      <c r="CZ30" s="122"/>
      <c r="DA30" s="122"/>
      <c r="DB30" s="122"/>
      <c r="DC30" s="122"/>
      <c r="DD30" s="122"/>
      <c r="DE30" s="122"/>
      <c r="DF30" s="119">
        <v>22</v>
      </c>
      <c r="DG30" s="119"/>
      <c r="DH30" s="119"/>
      <c r="DI30" s="119"/>
      <c r="DJ30" s="119"/>
      <c r="DK30" s="119"/>
      <c r="DL30" s="119"/>
      <c r="DM30" s="122">
        <v>1.1</v>
      </c>
      <c r="DN30" s="122"/>
      <c r="DO30" s="122"/>
      <c r="DP30" s="122"/>
      <c r="DQ30" s="122"/>
      <c r="DR30" s="122"/>
      <c r="DS30" s="122"/>
      <c r="DT30" s="119">
        <v>569</v>
      </c>
      <c r="DU30" s="119"/>
      <c r="DV30" s="119"/>
      <c r="DW30" s="119"/>
      <c r="DX30" s="119"/>
      <c r="DY30" s="119"/>
      <c r="DZ30" s="119"/>
      <c r="EA30" s="122">
        <v>29.6</v>
      </c>
      <c r="EB30" s="122"/>
      <c r="EC30" s="122"/>
      <c r="ED30" s="122"/>
      <c r="EE30" s="122"/>
      <c r="EF30" s="122"/>
      <c r="EG30" s="122"/>
    </row>
    <row r="31" spans="1:137" ht="17.25" customHeight="1">
      <c r="A31" s="123">
        <v>28</v>
      </c>
      <c r="B31" s="123"/>
      <c r="C31" s="123"/>
      <c r="D31" s="123"/>
      <c r="E31" s="123"/>
      <c r="F31" s="123"/>
      <c r="G31" s="123"/>
      <c r="H31" s="124"/>
      <c r="I31" s="120">
        <v>1995</v>
      </c>
      <c r="J31" s="121"/>
      <c r="K31" s="121"/>
      <c r="L31" s="121"/>
      <c r="M31" s="121"/>
      <c r="N31" s="121"/>
      <c r="O31" s="121"/>
      <c r="P31" s="118">
        <v>100</v>
      </c>
      <c r="Q31" s="118"/>
      <c r="R31" s="118"/>
      <c r="S31" s="118"/>
      <c r="T31" s="118"/>
      <c r="U31" s="118"/>
      <c r="V31" s="118"/>
      <c r="W31" s="120">
        <v>331</v>
      </c>
      <c r="X31" s="121"/>
      <c r="Y31" s="121"/>
      <c r="Z31" s="121"/>
      <c r="AA31" s="121"/>
      <c r="AB31" s="121"/>
      <c r="AC31" s="121"/>
      <c r="AD31" s="118">
        <v>16.6</v>
      </c>
      <c r="AE31" s="118"/>
      <c r="AF31" s="118"/>
      <c r="AG31" s="118"/>
      <c r="AH31" s="118"/>
      <c r="AI31" s="118"/>
      <c r="AJ31" s="118"/>
      <c r="AK31" s="120">
        <v>2</v>
      </c>
      <c r="AL31" s="121"/>
      <c r="AM31" s="121"/>
      <c r="AN31" s="121"/>
      <c r="AO31" s="121"/>
      <c r="AP31" s="121"/>
      <c r="AQ31" s="121"/>
      <c r="AR31" s="118">
        <v>0.1</v>
      </c>
      <c r="AS31" s="118"/>
      <c r="AT31" s="118"/>
      <c r="AU31" s="118"/>
      <c r="AV31" s="118"/>
      <c r="AW31" s="118"/>
      <c r="AX31" s="118"/>
      <c r="AY31" s="120">
        <v>7</v>
      </c>
      <c r="AZ31" s="121"/>
      <c r="BA31" s="121"/>
      <c r="BB31" s="121"/>
      <c r="BC31" s="121"/>
      <c r="BD31" s="121"/>
      <c r="BE31" s="121"/>
      <c r="BF31" s="118">
        <v>0.4</v>
      </c>
      <c r="BG31" s="118"/>
      <c r="BH31" s="118"/>
      <c r="BI31" s="118"/>
      <c r="BJ31" s="118"/>
      <c r="BK31" s="118"/>
      <c r="BL31" s="118"/>
      <c r="BM31" s="120">
        <v>164</v>
      </c>
      <c r="BN31" s="121"/>
      <c r="BO31" s="121"/>
      <c r="BP31" s="121"/>
      <c r="BQ31" s="121"/>
      <c r="BR31" s="121"/>
      <c r="BS31" s="121"/>
      <c r="BW31" s="118">
        <v>8.2</v>
      </c>
      <c r="BX31" s="118"/>
      <c r="BY31" s="118"/>
      <c r="BZ31" s="118"/>
      <c r="CA31" s="118"/>
      <c r="CB31" s="118"/>
      <c r="CC31" s="118"/>
      <c r="CD31" s="119">
        <v>774</v>
      </c>
      <c r="CE31" s="119"/>
      <c r="CF31" s="119"/>
      <c r="CG31" s="119"/>
      <c r="CH31" s="119"/>
      <c r="CI31" s="119"/>
      <c r="CJ31" s="119"/>
      <c r="CK31" s="118">
        <v>38.8</v>
      </c>
      <c r="CL31" s="118"/>
      <c r="CM31" s="118"/>
      <c r="CN31" s="118"/>
      <c r="CO31" s="118"/>
      <c r="CP31" s="118"/>
      <c r="CQ31" s="118"/>
      <c r="CR31" s="119">
        <v>73</v>
      </c>
      <c r="CS31" s="119"/>
      <c r="CT31" s="119"/>
      <c r="CU31" s="119"/>
      <c r="CV31" s="119"/>
      <c r="CW31" s="119"/>
      <c r="CX31" s="119"/>
      <c r="CY31" s="118">
        <v>3.7</v>
      </c>
      <c r="CZ31" s="118"/>
      <c r="DA31" s="118"/>
      <c r="DB31" s="118"/>
      <c r="DC31" s="118"/>
      <c r="DD31" s="118"/>
      <c r="DE31" s="118"/>
      <c r="DF31" s="119">
        <v>23</v>
      </c>
      <c r="DG31" s="119"/>
      <c r="DH31" s="119"/>
      <c r="DI31" s="119"/>
      <c r="DJ31" s="119"/>
      <c r="DK31" s="119"/>
      <c r="DL31" s="119"/>
      <c r="DM31" s="118">
        <v>1.1</v>
      </c>
      <c r="DN31" s="118"/>
      <c r="DO31" s="118"/>
      <c r="DP31" s="118"/>
      <c r="DQ31" s="118"/>
      <c r="DR31" s="118"/>
      <c r="DS31" s="118"/>
      <c r="DT31" s="119">
        <v>621</v>
      </c>
      <c r="DU31" s="119"/>
      <c r="DV31" s="119"/>
      <c r="DW31" s="119"/>
      <c r="DX31" s="119"/>
      <c r="DY31" s="119"/>
      <c r="DZ31" s="119"/>
      <c r="EA31" s="118">
        <v>31.1</v>
      </c>
      <c r="EB31" s="118"/>
      <c r="EC31" s="118"/>
      <c r="ED31" s="118"/>
      <c r="EE31" s="118"/>
      <c r="EF31" s="118"/>
      <c r="EG31" s="118"/>
    </row>
    <row r="32" spans="1:137" ht="17.25" customHeight="1" thickBot="1">
      <c r="A32" s="136">
        <v>29</v>
      </c>
      <c r="B32" s="136"/>
      <c r="C32" s="136"/>
      <c r="D32" s="136"/>
      <c r="E32" s="136"/>
      <c r="F32" s="136"/>
      <c r="G32" s="136"/>
      <c r="H32" s="137"/>
      <c r="I32" s="127">
        <v>1731</v>
      </c>
      <c r="J32" s="128"/>
      <c r="K32" s="128"/>
      <c r="L32" s="128"/>
      <c r="M32" s="128"/>
      <c r="N32" s="128"/>
      <c r="O32" s="128"/>
      <c r="P32" s="126">
        <v>100</v>
      </c>
      <c r="Q32" s="126"/>
      <c r="R32" s="126"/>
      <c r="S32" s="126"/>
      <c r="T32" s="126"/>
      <c r="U32" s="126"/>
      <c r="V32" s="126"/>
      <c r="W32" s="127">
        <v>334</v>
      </c>
      <c r="X32" s="128"/>
      <c r="Y32" s="128"/>
      <c r="Z32" s="128"/>
      <c r="AA32" s="128"/>
      <c r="AB32" s="128"/>
      <c r="AC32" s="128"/>
      <c r="AD32" s="126">
        <v>19.3</v>
      </c>
      <c r="AE32" s="126"/>
      <c r="AF32" s="126"/>
      <c r="AG32" s="126"/>
      <c r="AH32" s="126"/>
      <c r="AI32" s="126"/>
      <c r="AJ32" s="126"/>
      <c r="AK32" s="127">
        <v>2</v>
      </c>
      <c r="AL32" s="128"/>
      <c r="AM32" s="128"/>
      <c r="AN32" s="128"/>
      <c r="AO32" s="128"/>
      <c r="AP32" s="128"/>
      <c r="AQ32" s="128"/>
      <c r="AR32" s="126">
        <v>0.1</v>
      </c>
      <c r="AS32" s="126"/>
      <c r="AT32" s="126"/>
      <c r="AU32" s="126"/>
      <c r="AV32" s="126"/>
      <c r="AW32" s="126"/>
      <c r="AX32" s="126"/>
      <c r="AY32" s="127">
        <v>6</v>
      </c>
      <c r="AZ32" s="128"/>
      <c r="BA32" s="128"/>
      <c r="BB32" s="128"/>
      <c r="BC32" s="128"/>
      <c r="BD32" s="128"/>
      <c r="BE32" s="128"/>
      <c r="BF32" s="126">
        <v>0.3</v>
      </c>
      <c r="BG32" s="126"/>
      <c r="BH32" s="126"/>
      <c r="BI32" s="126"/>
      <c r="BJ32" s="126"/>
      <c r="BK32" s="126"/>
      <c r="BL32" s="126"/>
      <c r="BM32" s="127">
        <v>147</v>
      </c>
      <c r="BN32" s="128"/>
      <c r="BO32" s="128"/>
      <c r="BP32" s="128"/>
      <c r="BQ32" s="128"/>
      <c r="BR32" s="128"/>
      <c r="BS32" s="128"/>
      <c r="BT32" s="31"/>
      <c r="BW32" s="126">
        <v>8.5</v>
      </c>
      <c r="BX32" s="126"/>
      <c r="BY32" s="126"/>
      <c r="BZ32" s="126"/>
      <c r="CA32" s="126"/>
      <c r="CB32" s="126"/>
      <c r="CC32" s="126"/>
      <c r="CD32" s="125">
        <v>661</v>
      </c>
      <c r="CE32" s="125"/>
      <c r="CF32" s="125"/>
      <c r="CG32" s="125"/>
      <c r="CH32" s="125"/>
      <c r="CI32" s="125"/>
      <c r="CJ32" s="125"/>
      <c r="CK32" s="126">
        <v>38.2</v>
      </c>
      <c r="CL32" s="126"/>
      <c r="CM32" s="126"/>
      <c r="CN32" s="126"/>
      <c r="CO32" s="126"/>
      <c r="CP32" s="126"/>
      <c r="CQ32" s="126"/>
      <c r="CR32" s="125">
        <v>44</v>
      </c>
      <c r="CS32" s="125"/>
      <c r="CT32" s="125"/>
      <c r="CU32" s="125"/>
      <c r="CV32" s="125"/>
      <c r="CW32" s="125"/>
      <c r="CX32" s="125"/>
      <c r="CY32" s="126">
        <v>2.5</v>
      </c>
      <c r="CZ32" s="126"/>
      <c r="DA32" s="126"/>
      <c r="DB32" s="126"/>
      <c r="DC32" s="126"/>
      <c r="DD32" s="126"/>
      <c r="DE32" s="126"/>
      <c r="DF32" s="125">
        <v>22</v>
      </c>
      <c r="DG32" s="125"/>
      <c r="DH32" s="125"/>
      <c r="DI32" s="125"/>
      <c r="DJ32" s="125"/>
      <c r="DK32" s="125"/>
      <c r="DL32" s="125"/>
      <c r="DM32" s="126">
        <v>1.3</v>
      </c>
      <c r="DN32" s="126"/>
      <c r="DO32" s="126"/>
      <c r="DP32" s="126"/>
      <c r="DQ32" s="126"/>
      <c r="DR32" s="126"/>
      <c r="DS32" s="126"/>
      <c r="DT32" s="125">
        <v>515</v>
      </c>
      <c r="DU32" s="125"/>
      <c r="DV32" s="125"/>
      <c r="DW32" s="125"/>
      <c r="DX32" s="125"/>
      <c r="DY32" s="125"/>
      <c r="DZ32" s="125"/>
      <c r="EA32" s="126">
        <v>29.8</v>
      </c>
      <c r="EB32" s="126"/>
      <c r="EC32" s="126"/>
      <c r="ED32" s="126"/>
      <c r="EE32" s="126"/>
      <c r="EF32" s="126"/>
      <c r="EG32" s="126"/>
    </row>
    <row r="33" ht="15.75" customHeight="1">
      <c r="A33" s="14" t="s">
        <v>35</v>
      </c>
    </row>
    <row r="34" ht="15.75" customHeight="1"/>
    <row r="35" ht="15.75" customHeight="1"/>
    <row r="36" ht="15.75" customHeight="1"/>
    <row r="37" spans="1:75" ht="21.75" customHeight="1">
      <c r="A37" s="4" t="s">
        <v>185</v>
      </c>
      <c r="BW37" s="4" t="s">
        <v>60</v>
      </c>
    </row>
    <row r="38" spans="1:127" ht="15.75" customHeight="1" thickBot="1">
      <c r="A38" s="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 t="s">
        <v>54</v>
      </c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BW38" s="16" t="s">
        <v>57</v>
      </c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</row>
    <row r="39" spans="1:132" ht="25.5" customHeight="1">
      <c r="A39" s="111" t="s">
        <v>52</v>
      </c>
      <c r="B39" s="112"/>
      <c r="C39" s="112"/>
      <c r="D39" s="112"/>
      <c r="E39" s="112"/>
      <c r="F39" s="112"/>
      <c r="G39" s="112"/>
      <c r="H39" s="112"/>
      <c r="I39" s="112" t="s">
        <v>108</v>
      </c>
      <c r="J39" s="112"/>
      <c r="K39" s="112"/>
      <c r="L39" s="112"/>
      <c r="M39" s="112"/>
      <c r="N39" s="112"/>
      <c r="O39" s="112"/>
      <c r="P39" s="112"/>
      <c r="Q39" s="112">
        <v>26</v>
      </c>
      <c r="R39" s="112"/>
      <c r="S39" s="112"/>
      <c r="T39" s="112"/>
      <c r="U39" s="112"/>
      <c r="V39" s="112"/>
      <c r="W39" s="112"/>
      <c r="X39" s="112"/>
      <c r="Y39" s="112">
        <v>27</v>
      </c>
      <c r="Z39" s="112"/>
      <c r="AA39" s="112"/>
      <c r="AB39" s="112"/>
      <c r="AC39" s="112"/>
      <c r="AD39" s="112"/>
      <c r="AE39" s="112"/>
      <c r="AF39" s="112"/>
      <c r="AG39" s="112">
        <v>28</v>
      </c>
      <c r="AH39" s="112"/>
      <c r="AI39" s="112"/>
      <c r="AJ39" s="112"/>
      <c r="AK39" s="112"/>
      <c r="AL39" s="112"/>
      <c r="AM39" s="112"/>
      <c r="AN39" s="112"/>
      <c r="AO39" s="129">
        <v>29</v>
      </c>
      <c r="AP39" s="129"/>
      <c r="AQ39" s="129"/>
      <c r="AR39" s="129"/>
      <c r="AS39" s="129"/>
      <c r="AT39" s="129"/>
      <c r="AU39" s="129"/>
      <c r="AV39" s="130"/>
      <c r="BW39" s="111" t="s">
        <v>55</v>
      </c>
      <c r="BX39" s="112"/>
      <c r="BY39" s="112"/>
      <c r="BZ39" s="112"/>
      <c r="CA39" s="112"/>
      <c r="CB39" s="112"/>
      <c r="CC39" s="112"/>
      <c r="CD39" s="112"/>
      <c r="CE39" s="112" t="s">
        <v>109</v>
      </c>
      <c r="CF39" s="112"/>
      <c r="CG39" s="112"/>
      <c r="CH39" s="112"/>
      <c r="CI39" s="112"/>
      <c r="CJ39" s="112"/>
      <c r="CK39" s="112"/>
      <c r="CL39" s="112"/>
      <c r="CM39" s="112"/>
      <c r="CN39" s="112">
        <v>26</v>
      </c>
      <c r="CO39" s="112"/>
      <c r="CP39" s="112"/>
      <c r="CQ39" s="112"/>
      <c r="CR39" s="112"/>
      <c r="CS39" s="112"/>
      <c r="CT39" s="112"/>
      <c r="CU39" s="112"/>
      <c r="CV39" s="112"/>
      <c r="CW39" s="112">
        <v>27</v>
      </c>
      <c r="CX39" s="112"/>
      <c r="CY39" s="112"/>
      <c r="CZ39" s="112"/>
      <c r="DA39" s="112"/>
      <c r="DB39" s="112"/>
      <c r="DC39" s="112"/>
      <c r="DD39" s="112"/>
      <c r="DE39" s="112"/>
      <c r="DF39" s="112">
        <v>28</v>
      </c>
      <c r="DG39" s="112"/>
      <c r="DH39" s="112"/>
      <c r="DI39" s="112"/>
      <c r="DJ39" s="112"/>
      <c r="DK39" s="112"/>
      <c r="DL39" s="112"/>
      <c r="DM39" s="112"/>
      <c r="DN39" s="112"/>
      <c r="DO39" s="129">
        <v>29</v>
      </c>
      <c r="DP39" s="129"/>
      <c r="DQ39" s="129"/>
      <c r="DR39" s="129"/>
      <c r="DS39" s="129"/>
      <c r="DT39" s="129"/>
      <c r="DU39" s="129"/>
      <c r="DV39" s="129"/>
      <c r="DW39" s="130"/>
      <c r="DX39" s="82"/>
      <c r="DY39" s="82"/>
      <c r="DZ39" s="82"/>
      <c r="EA39" s="82"/>
      <c r="EB39" s="82"/>
    </row>
    <row r="40" spans="1:127" ht="19.5" customHeight="1" thickBot="1">
      <c r="A40" s="132" t="s">
        <v>53</v>
      </c>
      <c r="B40" s="132"/>
      <c r="C40" s="132"/>
      <c r="D40" s="132"/>
      <c r="E40" s="132"/>
      <c r="F40" s="132"/>
      <c r="G40" s="132"/>
      <c r="H40" s="133"/>
      <c r="I40" s="117">
        <v>188</v>
      </c>
      <c r="J40" s="117"/>
      <c r="K40" s="117"/>
      <c r="L40" s="117"/>
      <c r="M40" s="117"/>
      <c r="N40" s="117"/>
      <c r="O40" s="117"/>
      <c r="P40" s="117"/>
      <c r="Q40" s="117">
        <v>178</v>
      </c>
      <c r="R40" s="117"/>
      <c r="S40" s="117"/>
      <c r="T40" s="117"/>
      <c r="U40" s="117"/>
      <c r="V40" s="117"/>
      <c r="W40" s="117"/>
      <c r="X40" s="117"/>
      <c r="Y40" s="117">
        <v>170</v>
      </c>
      <c r="Z40" s="117"/>
      <c r="AA40" s="117"/>
      <c r="AB40" s="117"/>
      <c r="AC40" s="117"/>
      <c r="AD40" s="117"/>
      <c r="AE40" s="117"/>
      <c r="AF40" s="117"/>
      <c r="AG40" s="117">
        <v>164</v>
      </c>
      <c r="AH40" s="117"/>
      <c r="AI40" s="117"/>
      <c r="AJ40" s="117"/>
      <c r="AK40" s="117"/>
      <c r="AL40" s="117"/>
      <c r="AM40" s="117"/>
      <c r="AN40" s="117"/>
      <c r="AO40" s="131">
        <v>157</v>
      </c>
      <c r="AP40" s="131"/>
      <c r="AQ40" s="131"/>
      <c r="AR40" s="131"/>
      <c r="AS40" s="131"/>
      <c r="AT40" s="131"/>
      <c r="AU40" s="131"/>
      <c r="AV40" s="131"/>
      <c r="BW40" s="170" t="s">
        <v>80</v>
      </c>
      <c r="BX40" s="170"/>
      <c r="BY40" s="170"/>
      <c r="BZ40" s="170"/>
      <c r="CA40" s="170"/>
      <c r="CB40" s="170"/>
      <c r="CC40" s="170"/>
      <c r="CD40" s="171"/>
      <c r="CE40" s="168">
        <v>3291</v>
      </c>
      <c r="CF40" s="168"/>
      <c r="CG40" s="168"/>
      <c r="CH40" s="168"/>
      <c r="CI40" s="168"/>
      <c r="CJ40" s="168"/>
      <c r="CK40" s="168"/>
      <c r="CL40" s="168"/>
      <c r="CM40" s="168"/>
      <c r="CN40" s="168">
        <v>3359</v>
      </c>
      <c r="CO40" s="168"/>
      <c r="CP40" s="168"/>
      <c r="CQ40" s="168"/>
      <c r="CR40" s="168"/>
      <c r="CS40" s="168"/>
      <c r="CT40" s="168"/>
      <c r="CU40" s="168"/>
      <c r="CV40" s="168"/>
      <c r="CW40" s="169">
        <v>3261</v>
      </c>
      <c r="CX40" s="169"/>
      <c r="CY40" s="169"/>
      <c r="CZ40" s="169"/>
      <c r="DA40" s="169"/>
      <c r="DB40" s="169"/>
      <c r="DC40" s="169"/>
      <c r="DD40" s="169"/>
      <c r="DE40" s="169"/>
      <c r="DF40" s="168">
        <v>3271</v>
      </c>
      <c r="DG40" s="168"/>
      <c r="DH40" s="168"/>
      <c r="DI40" s="168"/>
      <c r="DJ40" s="168"/>
      <c r="DK40" s="168"/>
      <c r="DL40" s="168"/>
      <c r="DM40" s="168"/>
      <c r="DN40" s="168"/>
      <c r="DO40" s="139">
        <v>2878</v>
      </c>
      <c r="DP40" s="139"/>
      <c r="DQ40" s="139"/>
      <c r="DR40" s="139"/>
      <c r="DS40" s="139"/>
      <c r="DT40" s="139"/>
      <c r="DU40" s="139"/>
      <c r="DV40" s="139"/>
      <c r="DW40" s="139"/>
    </row>
    <row r="41" spans="1:127" ht="21.75" customHeight="1" thickBot="1">
      <c r="A41" s="81" t="s">
        <v>34</v>
      </c>
      <c r="BW41" s="132"/>
      <c r="BX41" s="132"/>
      <c r="BY41" s="132"/>
      <c r="BZ41" s="172" t="s">
        <v>56</v>
      </c>
      <c r="CA41" s="173"/>
      <c r="CB41" s="173"/>
      <c r="CC41" s="173"/>
      <c r="CD41" s="174"/>
      <c r="CE41" s="140">
        <v>3041</v>
      </c>
      <c r="CF41" s="140"/>
      <c r="CG41" s="140"/>
      <c r="CH41" s="140"/>
      <c r="CI41" s="140"/>
      <c r="CJ41" s="140"/>
      <c r="CK41" s="140"/>
      <c r="CL41" s="140"/>
      <c r="CM41" s="140"/>
      <c r="CN41" s="140">
        <v>3017</v>
      </c>
      <c r="CO41" s="140"/>
      <c r="CP41" s="140"/>
      <c r="CQ41" s="140"/>
      <c r="CR41" s="140"/>
      <c r="CS41" s="140"/>
      <c r="CT41" s="140"/>
      <c r="CU41" s="140"/>
      <c r="CV41" s="140"/>
      <c r="CW41" s="140">
        <v>2920</v>
      </c>
      <c r="CX41" s="140"/>
      <c r="CY41" s="140"/>
      <c r="CZ41" s="140"/>
      <c r="DA41" s="140"/>
      <c r="DB41" s="140"/>
      <c r="DC41" s="140"/>
      <c r="DD41" s="140"/>
      <c r="DE41" s="140"/>
      <c r="DF41" s="140">
        <v>2885</v>
      </c>
      <c r="DG41" s="140"/>
      <c r="DH41" s="140"/>
      <c r="DI41" s="140"/>
      <c r="DJ41" s="140"/>
      <c r="DK41" s="140"/>
      <c r="DL41" s="140"/>
      <c r="DM41" s="140"/>
      <c r="DN41" s="140"/>
      <c r="DO41" s="141">
        <v>2586</v>
      </c>
      <c r="DP41" s="141"/>
      <c r="DQ41" s="141"/>
      <c r="DR41" s="141"/>
      <c r="DS41" s="141"/>
      <c r="DT41" s="141"/>
      <c r="DU41" s="141"/>
      <c r="DV41" s="141"/>
      <c r="DW41" s="141"/>
    </row>
    <row r="42" spans="1:75" s="81" customFormat="1" ht="18.75" customHeight="1">
      <c r="A42" s="81" t="s">
        <v>35</v>
      </c>
      <c r="BW42" s="81" t="s">
        <v>58</v>
      </c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</sheetData>
  <sheetProtection/>
  <mergeCells count="379">
    <mergeCell ref="DF39:DN39"/>
    <mergeCell ref="DF40:DN40"/>
    <mergeCell ref="DF41:DN41"/>
    <mergeCell ref="CE40:CM40"/>
    <mergeCell ref="BW29:CC29"/>
    <mergeCell ref="CN40:CV40"/>
    <mergeCell ref="CW40:DE40"/>
    <mergeCell ref="BW40:CD40"/>
    <mergeCell ref="BW41:BY41"/>
    <mergeCell ref="BZ41:CD41"/>
    <mergeCell ref="A14:H14"/>
    <mergeCell ref="A15:H15"/>
    <mergeCell ref="BW3:CC4"/>
    <mergeCell ref="CD3:CK4"/>
    <mergeCell ref="CL3:CU4"/>
    <mergeCell ref="AR3:AX4"/>
    <mergeCell ref="I8:R8"/>
    <mergeCell ref="I9:R9"/>
    <mergeCell ref="I10:R10"/>
    <mergeCell ref="I11:R11"/>
    <mergeCell ref="CV3:DB4"/>
    <mergeCell ref="I12:R12"/>
    <mergeCell ref="I13:R13"/>
    <mergeCell ref="I14:R14"/>
    <mergeCell ref="I15:R15"/>
    <mergeCell ref="A10:H10"/>
    <mergeCell ref="A11:H11"/>
    <mergeCell ref="A12:H12"/>
    <mergeCell ref="A13:H13"/>
    <mergeCell ref="AH3:AQ4"/>
    <mergeCell ref="A3:H4"/>
    <mergeCell ref="A5:H5"/>
    <mergeCell ref="A6:H6"/>
    <mergeCell ref="A7:H7"/>
    <mergeCell ref="A8:H8"/>
    <mergeCell ref="A9:H9"/>
    <mergeCell ref="I3:R4"/>
    <mergeCell ref="DC16:DJ16"/>
    <mergeCell ref="DK16:DT16"/>
    <mergeCell ref="I5:R5"/>
    <mergeCell ref="S5:Y5"/>
    <mergeCell ref="Z5:AG5"/>
    <mergeCell ref="AY16:BF16"/>
    <mergeCell ref="S3:Y4"/>
    <mergeCell ref="Z3:AG4"/>
    <mergeCell ref="AH16:AQ16"/>
    <mergeCell ref="CV17:DB17"/>
    <mergeCell ref="DC17:DJ17"/>
    <mergeCell ref="DK17:DT17"/>
    <mergeCell ref="CD16:CK16"/>
    <mergeCell ref="CL16:CU16"/>
    <mergeCell ref="BW17:CC17"/>
    <mergeCell ref="CD17:CK17"/>
    <mergeCell ref="CL17:CU17"/>
    <mergeCell ref="CV16:DB16"/>
    <mergeCell ref="AY17:BF17"/>
    <mergeCell ref="BG16:BP16"/>
    <mergeCell ref="BG17:BP17"/>
    <mergeCell ref="BW16:CC16"/>
    <mergeCell ref="AY3:BF4"/>
    <mergeCell ref="BG3:BP4"/>
    <mergeCell ref="BW6:CC6"/>
    <mergeCell ref="AY12:BF12"/>
    <mergeCell ref="BG12:BP12"/>
    <mergeCell ref="AY10:BF10"/>
    <mergeCell ref="S8:Y8"/>
    <mergeCell ref="Z8:AG8"/>
    <mergeCell ref="S9:Y9"/>
    <mergeCell ref="Z9:AG9"/>
    <mergeCell ref="S10:Y10"/>
    <mergeCell ref="AH17:AQ17"/>
    <mergeCell ref="AH9:AQ9"/>
    <mergeCell ref="Z10:AG10"/>
    <mergeCell ref="S11:Y11"/>
    <mergeCell ref="Z11:AG11"/>
    <mergeCell ref="AR16:AX16"/>
    <mergeCell ref="AR17:AX17"/>
    <mergeCell ref="DC3:DJ4"/>
    <mergeCell ref="DK3:DT4"/>
    <mergeCell ref="DU3:EA4"/>
    <mergeCell ref="AR7:AX7"/>
    <mergeCell ref="AR9:AX9"/>
    <mergeCell ref="AY5:BF5"/>
    <mergeCell ref="CD5:CK5"/>
    <mergeCell ref="CL5:CU5"/>
    <mergeCell ref="EB3:EI4"/>
    <mergeCell ref="I6:R6"/>
    <mergeCell ref="I7:R7"/>
    <mergeCell ref="S6:Y6"/>
    <mergeCell ref="Z6:AG6"/>
    <mergeCell ref="S7:Y7"/>
    <mergeCell ref="Z7:AG7"/>
    <mergeCell ref="AH5:AQ5"/>
    <mergeCell ref="AR5:AX5"/>
    <mergeCell ref="AH7:AQ7"/>
    <mergeCell ref="S12:Y12"/>
    <mergeCell ref="Z12:AG12"/>
    <mergeCell ref="S13:Y13"/>
    <mergeCell ref="Z13:AG13"/>
    <mergeCell ref="S14:Y14"/>
    <mergeCell ref="Z14:AG14"/>
    <mergeCell ref="S15:Y15"/>
    <mergeCell ref="Z15:AG15"/>
    <mergeCell ref="BG5:BP5"/>
    <mergeCell ref="BW5:CC5"/>
    <mergeCell ref="AY7:BF7"/>
    <mergeCell ref="BG7:BP7"/>
    <mergeCell ref="AH8:AQ8"/>
    <mergeCell ref="AR8:AX8"/>
    <mergeCell ref="AY9:BF9"/>
    <mergeCell ref="BG9:BP9"/>
    <mergeCell ref="DC5:DJ5"/>
    <mergeCell ref="DK5:DT5"/>
    <mergeCell ref="DU5:EA5"/>
    <mergeCell ref="EB5:EI5"/>
    <mergeCell ref="AH6:AQ6"/>
    <mergeCell ref="AR6:AX6"/>
    <mergeCell ref="AY6:BF6"/>
    <mergeCell ref="BG6:BP6"/>
    <mergeCell ref="CL6:CU6"/>
    <mergeCell ref="DK6:DT6"/>
    <mergeCell ref="BG10:BP10"/>
    <mergeCell ref="BW9:CC9"/>
    <mergeCell ref="CV5:DB5"/>
    <mergeCell ref="CD6:CK6"/>
    <mergeCell ref="AY8:BF8"/>
    <mergeCell ref="BG8:BP8"/>
    <mergeCell ref="BW10:CC10"/>
    <mergeCell ref="CD10:CK10"/>
    <mergeCell ref="CV9:DB9"/>
    <mergeCell ref="AH13:AQ13"/>
    <mergeCell ref="AR13:AX13"/>
    <mergeCell ref="AY13:BF13"/>
    <mergeCell ref="BG13:BP13"/>
    <mergeCell ref="AH14:AQ14"/>
    <mergeCell ref="AR14:AX14"/>
    <mergeCell ref="AY14:BF14"/>
    <mergeCell ref="BG14:BP14"/>
    <mergeCell ref="AH12:AQ12"/>
    <mergeCell ref="AR12:AX12"/>
    <mergeCell ref="CL9:CU9"/>
    <mergeCell ref="AH11:AQ11"/>
    <mergeCell ref="AR11:AX11"/>
    <mergeCell ref="AY11:BF11"/>
    <mergeCell ref="BG11:BP11"/>
    <mergeCell ref="AH10:AQ10"/>
    <mergeCell ref="AR10:AX10"/>
    <mergeCell ref="CD9:CK9"/>
    <mergeCell ref="DC9:DJ9"/>
    <mergeCell ref="BW8:CC8"/>
    <mergeCell ref="CD8:CK8"/>
    <mergeCell ref="DU6:EA6"/>
    <mergeCell ref="CL8:CU8"/>
    <mergeCell ref="CV8:DB8"/>
    <mergeCell ref="DC8:DJ8"/>
    <mergeCell ref="DK8:DT8"/>
    <mergeCell ref="DU8:EA8"/>
    <mergeCell ref="DC6:DJ6"/>
    <mergeCell ref="EB6:EI6"/>
    <mergeCell ref="BW7:CC7"/>
    <mergeCell ref="CD7:CK7"/>
    <mergeCell ref="CL7:CU7"/>
    <mergeCell ref="CV7:DB7"/>
    <mergeCell ref="DC7:DJ7"/>
    <mergeCell ref="DK7:DT7"/>
    <mergeCell ref="DU7:EA7"/>
    <mergeCell ref="EB7:EI7"/>
    <mergeCell ref="CV6:DB6"/>
    <mergeCell ref="EB8:EI8"/>
    <mergeCell ref="DK9:DT9"/>
    <mergeCell ref="DU9:EA9"/>
    <mergeCell ref="EB9:EI9"/>
    <mergeCell ref="CL10:CU10"/>
    <mergeCell ref="CV10:DB10"/>
    <mergeCell ref="DC10:DJ10"/>
    <mergeCell ref="DK10:DT10"/>
    <mergeCell ref="DU10:EA10"/>
    <mergeCell ref="EB10:EI10"/>
    <mergeCell ref="EB12:EI12"/>
    <mergeCell ref="BW11:CC11"/>
    <mergeCell ref="CD11:CK11"/>
    <mergeCell ref="CL11:CU11"/>
    <mergeCell ref="CV11:DB11"/>
    <mergeCell ref="DC11:DJ11"/>
    <mergeCell ref="DK11:DT11"/>
    <mergeCell ref="DK13:DT13"/>
    <mergeCell ref="DU11:EA11"/>
    <mergeCell ref="EB11:EI11"/>
    <mergeCell ref="BW12:CC12"/>
    <mergeCell ref="CD12:CK12"/>
    <mergeCell ref="CL12:CU12"/>
    <mergeCell ref="CV12:DB12"/>
    <mergeCell ref="DC12:DJ12"/>
    <mergeCell ref="DK12:DT12"/>
    <mergeCell ref="DU12:EA12"/>
    <mergeCell ref="EB13:EI13"/>
    <mergeCell ref="BW14:CC14"/>
    <mergeCell ref="CD14:CK14"/>
    <mergeCell ref="CL14:CU14"/>
    <mergeCell ref="CV14:DB14"/>
    <mergeCell ref="DC14:DJ14"/>
    <mergeCell ref="DK14:DT14"/>
    <mergeCell ref="DU14:EA14"/>
    <mergeCell ref="EB14:EI14"/>
    <mergeCell ref="BW13:CC13"/>
    <mergeCell ref="CD15:CK15"/>
    <mergeCell ref="CL15:CU15"/>
    <mergeCell ref="CV15:DB15"/>
    <mergeCell ref="DC15:DJ15"/>
    <mergeCell ref="DK15:DT15"/>
    <mergeCell ref="DU13:EA13"/>
    <mergeCell ref="CD13:CK13"/>
    <mergeCell ref="CL13:CU13"/>
    <mergeCell ref="CV13:DB13"/>
    <mergeCell ref="DC13:DJ13"/>
    <mergeCell ref="I17:R17"/>
    <mergeCell ref="S16:Y16"/>
    <mergeCell ref="S17:Y17"/>
    <mergeCell ref="Z16:AG16"/>
    <mergeCell ref="Z17:AG17"/>
    <mergeCell ref="BW15:CC15"/>
    <mergeCell ref="AH15:AQ15"/>
    <mergeCell ref="AR15:AX15"/>
    <mergeCell ref="AY15:BF15"/>
    <mergeCell ref="BG15:BP15"/>
    <mergeCell ref="DU16:EA16"/>
    <mergeCell ref="DU17:EA17"/>
    <mergeCell ref="EB16:EI16"/>
    <mergeCell ref="EB17:EI17"/>
    <mergeCell ref="A24:H27"/>
    <mergeCell ref="DU15:EA15"/>
    <mergeCell ref="EB15:EI15"/>
    <mergeCell ref="A16:H16"/>
    <mergeCell ref="A17:H17"/>
    <mergeCell ref="I16:R16"/>
    <mergeCell ref="DO40:DW40"/>
    <mergeCell ref="CE41:CM41"/>
    <mergeCell ref="CN41:CV41"/>
    <mergeCell ref="CW41:DE41"/>
    <mergeCell ref="DO41:DW41"/>
    <mergeCell ref="CK29:CQ29"/>
    <mergeCell ref="CN39:CV39"/>
    <mergeCell ref="CW39:DE39"/>
    <mergeCell ref="DO39:DW39"/>
    <mergeCell ref="CR29:CX29"/>
    <mergeCell ref="I24:V25"/>
    <mergeCell ref="I26:O27"/>
    <mergeCell ref="P26:V27"/>
    <mergeCell ref="W24:AJ25"/>
    <mergeCell ref="AK24:AX25"/>
    <mergeCell ref="AY24:BL25"/>
    <mergeCell ref="EA26:EG27"/>
    <mergeCell ref="BW26:CC27"/>
    <mergeCell ref="CD26:CJ27"/>
    <mergeCell ref="CK26:CQ27"/>
    <mergeCell ref="CR26:CX27"/>
    <mergeCell ref="CY26:DE27"/>
    <mergeCell ref="BW24:CC25"/>
    <mergeCell ref="CD24:CQ25"/>
    <mergeCell ref="CR24:DE25"/>
    <mergeCell ref="DF24:DS25"/>
    <mergeCell ref="W26:AC27"/>
    <mergeCell ref="AD26:AJ27"/>
    <mergeCell ref="AK26:AQ27"/>
    <mergeCell ref="AR26:AX27"/>
    <mergeCell ref="BM24:BS25"/>
    <mergeCell ref="BM26:BS27"/>
    <mergeCell ref="DT24:EG25"/>
    <mergeCell ref="A28:H28"/>
    <mergeCell ref="A32:H32"/>
    <mergeCell ref="DM26:DS27"/>
    <mergeCell ref="AY26:BE27"/>
    <mergeCell ref="BF26:BL27"/>
    <mergeCell ref="CD29:CJ29"/>
    <mergeCell ref="AY28:BE28"/>
    <mergeCell ref="DF26:DL27"/>
    <mergeCell ref="DT26:DZ27"/>
    <mergeCell ref="I28:O28"/>
    <mergeCell ref="P28:V28"/>
    <mergeCell ref="I29:O29"/>
    <mergeCell ref="P29:V29"/>
    <mergeCell ref="W29:AC29"/>
    <mergeCell ref="AD29:AJ29"/>
    <mergeCell ref="AK29:AQ29"/>
    <mergeCell ref="AY29:BE29"/>
    <mergeCell ref="BF29:BL29"/>
    <mergeCell ref="A40:H40"/>
    <mergeCell ref="I40:P40"/>
    <mergeCell ref="Q40:X40"/>
    <mergeCell ref="Y40:AF40"/>
    <mergeCell ref="A39:H39"/>
    <mergeCell ref="A29:H29"/>
    <mergeCell ref="A31:H31"/>
    <mergeCell ref="I31:O31"/>
    <mergeCell ref="I39:P39"/>
    <mergeCell ref="Q39:X39"/>
    <mergeCell ref="AO40:AV40"/>
    <mergeCell ref="AR29:AX29"/>
    <mergeCell ref="W28:AC28"/>
    <mergeCell ref="AD28:AJ28"/>
    <mergeCell ref="AK28:AQ28"/>
    <mergeCell ref="AR28:AX28"/>
    <mergeCell ref="AD31:AJ31"/>
    <mergeCell ref="AO39:AV39"/>
    <mergeCell ref="I32:O32"/>
    <mergeCell ref="BF28:BL28"/>
    <mergeCell ref="P32:V32"/>
    <mergeCell ref="W32:AC32"/>
    <mergeCell ref="AD32:AJ32"/>
    <mergeCell ref="Y39:AF39"/>
    <mergeCell ref="AK31:AQ31"/>
    <mergeCell ref="P31:V31"/>
    <mergeCell ref="W31:AC31"/>
    <mergeCell ref="BW32:CC32"/>
    <mergeCell ref="CK32:CQ32"/>
    <mergeCell ref="CR32:CX32"/>
    <mergeCell ref="CY32:DE32"/>
    <mergeCell ref="BW39:CD39"/>
    <mergeCell ref="BM28:BS28"/>
    <mergeCell ref="CD32:CJ32"/>
    <mergeCell ref="CD28:CJ28"/>
    <mergeCell ref="CE39:CM39"/>
    <mergeCell ref="BM29:BS29"/>
    <mergeCell ref="CK28:CQ28"/>
    <mergeCell ref="CR28:CX28"/>
    <mergeCell ref="CY28:DE28"/>
    <mergeCell ref="BW28:CC28"/>
    <mergeCell ref="CY29:DE29"/>
    <mergeCell ref="CD31:CJ31"/>
    <mergeCell ref="AK32:AQ32"/>
    <mergeCell ref="AR32:AX32"/>
    <mergeCell ref="AR30:AX30"/>
    <mergeCell ref="AY30:BE30"/>
    <mergeCell ref="BF30:BL30"/>
    <mergeCell ref="BM30:BS30"/>
    <mergeCell ref="BM32:BS32"/>
    <mergeCell ref="AY32:BE32"/>
    <mergeCell ref="BF32:BL32"/>
    <mergeCell ref="AY31:BE31"/>
    <mergeCell ref="DF32:DL32"/>
    <mergeCell ref="DM32:DS32"/>
    <mergeCell ref="EA32:EG32"/>
    <mergeCell ref="DT32:DZ32"/>
    <mergeCell ref="DF28:DL28"/>
    <mergeCell ref="DM28:DS28"/>
    <mergeCell ref="DT28:DZ28"/>
    <mergeCell ref="EA28:EG28"/>
    <mergeCell ref="EA29:EG29"/>
    <mergeCell ref="DM29:DS29"/>
    <mergeCell ref="DT29:DZ29"/>
    <mergeCell ref="DF29:DL29"/>
    <mergeCell ref="EA30:EG30"/>
    <mergeCell ref="DM30:DS30"/>
    <mergeCell ref="A30:H30"/>
    <mergeCell ref="I30:O30"/>
    <mergeCell ref="P30:V30"/>
    <mergeCell ref="W30:AC30"/>
    <mergeCell ref="AD30:AJ30"/>
    <mergeCell ref="AK30:AQ30"/>
    <mergeCell ref="EA31:EG31"/>
    <mergeCell ref="AG39:AN39"/>
    <mergeCell ref="DT31:DZ31"/>
    <mergeCell ref="DT30:DZ30"/>
    <mergeCell ref="BW30:CC30"/>
    <mergeCell ref="CD30:CJ30"/>
    <mergeCell ref="CK30:CQ30"/>
    <mergeCell ref="CR30:CX30"/>
    <mergeCell ref="CY30:DE30"/>
    <mergeCell ref="DF30:DL30"/>
    <mergeCell ref="AG40:AN40"/>
    <mergeCell ref="CK31:CQ31"/>
    <mergeCell ref="CR31:CX31"/>
    <mergeCell ref="CY31:DE31"/>
    <mergeCell ref="DF31:DL31"/>
    <mergeCell ref="DM31:DS31"/>
    <mergeCell ref="AR31:AX31"/>
    <mergeCell ref="BF31:BL31"/>
    <mergeCell ref="BM31:BS31"/>
    <mergeCell ref="BW31:CC31"/>
  </mergeCells>
  <printOptions horizontalCentered="1" verticalCentered="1"/>
  <pageMargins left="0.5905511811023623" right="0.5905511811023623" top="0.3937007874015748" bottom="0.5905511811023623" header="0" footer="0.31496062992125984"/>
  <pageSetup blackAndWhite="1" horizontalDpi="600" verticalDpi="600" orientation="portrait" paperSize="9" r:id="rId1"/>
  <headerFooter differentOddEven="1">
    <evenHeader>&amp;R&amp;8第11　消費・物価及び家計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111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2.625" style="14" customWidth="1"/>
    <col min="2" max="5" width="2.50390625" style="14" customWidth="1"/>
    <col min="6" max="6" width="17.125" style="14" customWidth="1"/>
    <col min="7" max="7" width="0.875" style="14" customWidth="1"/>
    <col min="8" max="11" width="12.75390625" style="14" customWidth="1"/>
    <col min="12" max="12" width="12.875" style="14" customWidth="1"/>
    <col min="13" max="13" width="14.00390625" style="14" customWidth="1"/>
    <col min="14" max="16384" width="9.00390625" style="14" customWidth="1"/>
  </cols>
  <sheetData>
    <row r="1" ht="13.5">
      <c r="H1" s="83"/>
    </row>
    <row r="2" spans="2:11" ht="18.75">
      <c r="B2" s="84" t="s">
        <v>93</v>
      </c>
      <c r="C2" s="84"/>
      <c r="D2" s="84"/>
      <c r="E2" s="84"/>
      <c r="F2" s="84"/>
      <c r="G2" s="85"/>
      <c r="H2" s="85"/>
      <c r="I2" s="85"/>
      <c r="J2" s="86"/>
      <c r="K2" s="86"/>
    </row>
    <row r="3" spans="2:12" ht="15.75" customHeight="1" thickBot="1">
      <c r="B3" s="16" t="s">
        <v>16</v>
      </c>
      <c r="C3" s="16"/>
      <c r="D3" s="16"/>
      <c r="E3" s="16"/>
      <c r="F3" s="16"/>
      <c r="G3" s="87"/>
      <c r="H3" s="87"/>
      <c r="I3" s="87"/>
      <c r="J3" s="88"/>
      <c r="K3" s="88"/>
      <c r="L3" s="16"/>
    </row>
    <row r="4" spans="2:12" ht="21.75" customHeight="1">
      <c r="B4" s="175" t="s">
        <v>44</v>
      </c>
      <c r="C4" s="175"/>
      <c r="D4" s="175"/>
      <c r="E4" s="175"/>
      <c r="F4" s="175"/>
      <c r="G4" s="176"/>
      <c r="H4" s="89" t="s">
        <v>102</v>
      </c>
      <c r="I4" s="90">
        <v>26</v>
      </c>
      <c r="J4" s="12">
        <v>27</v>
      </c>
      <c r="K4" s="12">
        <v>28</v>
      </c>
      <c r="L4" s="10">
        <v>29</v>
      </c>
    </row>
    <row r="5" spans="2:12" ht="18.75" customHeight="1">
      <c r="B5" s="107" t="s">
        <v>83</v>
      </c>
      <c r="C5" s="107"/>
      <c r="D5" s="107"/>
      <c r="E5" s="107"/>
      <c r="F5" s="107"/>
      <c r="G5" s="55"/>
      <c r="H5" s="1">
        <v>17</v>
      </c>
      <c r="I5" s="1">
        <v>17</v>
      </c>
      <c r="J5" s="1">
        <v>19</v>
      </c>
      <c r="K5" s="1">
        <v>15</v>
      </c>
      <c r="L5" s="2">
        <v>15</v>
      </c>
    </row>
    <row r="6" spans="2:12" ht="18.75" customHeight="1">
      <c r="B6" s="107" t="s">
        <v>18</v>
      </c>
      <c r="C6" s="107"/>
      <c r="D6" s="107"/>
      <c r="E6" s="107"/>
      <c r="F6" s="107"/>
      <c r="G6" s="55"/>
      <c r="H6" s="5">
        <v>3.55</v>
      </c>
      <c r="I6" s="5">
        <v>3.67</v>
      </c>
      <c r="J6" s="5">
        <v>3.71</v>
      </c>
      <c r="K6" s="5">
        <v>3.38</v>
      </c>
      <c r="L6" s="91">
        <v>3.41</v>
      </c>
    </row>
    <row r="7" spans="2:12" ht="18.75" customHeight="1">
      <c r="B7" s="107" t="s">
        <v>19</v>
      </c>
      <c r="C7" s="107"/>
      <c r="D7" s="107"/>
      <c r="E7" s="107"/>
      <c r="F7" s="107"/>
      <c r="G7" s="55"/>
      <c r="H7" s="5">
        <v>1.62</v>
      </c>
      <c r="I7" s="5">
        <v>1.61</v>
      </c>
      <c r="J7" s="5">
        <v>1.73</v>
      </c>
      <c r="K7" s="5">
        <v>1.59</v>
      </c>
      <c r="L7" s="91">
        <v>1.66</v>
      </c>
    </row>
    <row r="8" spans="2:12" ht="18.75" customHeight="1">
      <c r="B8" s="107" t="s">
        <v>20</v>
      </c>
      <c r="C8" s="107"/>
      <c r="D8" s="107"/>
      <c r="E8" s="107"/>
      <c r="F8" s="107"/>
      <c r="G8" s="55"/>
      <c r="H8" s="6">
        <v>49.9</v>
      </c>
      <c r="I8" s="6">
        <v>46.6</v>
      </c>
      <c r="J8" s="6">
        <v>49.8</v>
      </c>
      <c r="K8" s="6">
        <v>48.8</v>
      </c>
      <c r="L8" s="92">
        <v>50.4</v>
      </c>
    </row>
    <row r="9" spans="2:7" ht="21" customHeight="1">
      <c r="B9" s="41"/>
      <c r="C9" s="54"/>
      <c r="D9" s="54"/>
      <c r="E9" s="54"/>
      <c r="F9" s="54"/>
      <c r="G9" s="55"/>
    </row>
    <row r="10" spans="2:12" ht="15.75" customHeight="1">
      <c r="B10" s="109" t="s">
        <v>84</v>
      </c>
      <c r="C10" s="109"/>
      <c r="D10" s="109"/>
      <c r="E10" s="109"/>
      <c r="F10" s="109"/>
      <c r="G10" s="48"/>
      <c r="H10" s="1">
        <v>1366209</v>
      </c>
      <c r="I10" s="1">
        <v>1131248</v>
      </c>
      <c r="J10" s="1">
        <v>1212818</v>
      </c>
      <c r="K10" s="1">
        <v>1258468</v>
      </c>
      <c r="L10" s="2">
        <v>1108941</v>
      </c>
    </row>
    <row r="11" spans="2:12" ht="11.25" customHeight="1">
      <c r="B11" s="41"/>
      <c r="C11" s="54"/>
      <c r="D11" s="54"/>
      <c r="E11" s="54"/>
      <c r="F11" s="54"/>
      <c r="G11" s="55"/>
      <c r="H11" s="24"/>
      <c r="I11" s="24"/>
      <c r="J11" s="24"/>
      <c r="K11" s="1"/>
      <c r="L11" s="2"/>
    </row>
    <row r="12" spans="2:12" ht="18.75" customHeight="1">
      <c r="B12" s="31"/>
      <c r="C12" s="109" t="s">
        <v>21</v>
      </c>
      <c r="D12" s="109"/>
      <c r="E12" s="109"/>
      <c r="F12" s="109"/>
      <c r="G12" s="48"/>
      <c r="H12" s="1">
        <v>654050</v>
      </c>
      <c r="I12" s="1">
        <v>606576</v>
      </c>
      <c r="J12" s="1">
        <v>695558</v>
      </c>
      <c r="K12" s="1">
        <v>734930</v>
      </c>
      <c r="L12" s="2">
        <v>560498</v>
      </c>
    </row>
    <row r="13" spans="2:12" ht="22.5" customHeight="1">
      <c r="B13" s="41"/>
      <c r="C13" s="31"/>
      <c r="D13" s="109" t="s">
        <v>0</v>
      </c>
      <c r="E13" s="109"/>
      <c r="F13" s="109"/>
      <c r="G13" s="48"/>
      <c r="H13" s="1">
        <v>638706</v>
      </c>
      <c r="I13" s="1">
        <v>602079</v>
      </c>
      <c r="J13" s="1">
        <v>682219</v>
      </c>
      <c r="K13" s="1">
        <v>725968</v>
      </c>
      <c r="L13" s="2">
        <v>550919</v>
      </c>
    </row>
    <row r="14" spans="2:12" ht="18.75" customHeight="1">
      <c r="B14" s="31"/>
      <c r="C14" s="54"/>
      <c r="D14" s="54"/>
      <c r="E14" s="107" t="s">
        <v>5</v>
      </c>
      <c r="F14" s="107"/>
      <c r="G14" s="55"/>
      <c r="H14" s="1">
        <v>528572</v>
      </c>
      <c r="I14" s="1">
        <v>501817</v>
      </c>
      <c r="J14" s="1">
        <v>594936</v>
      </c>
      <c r="K14" s="1">
        <v>627680</v>
      </c>
      <c r="L14" s="2">
        <v>483114</v>
      </c>
    </row>
    <row r="15" spans="2:12" ht="21.75" customHeight="1">
      <c r="B15" s="31"/>
      <c r="C15" s="31"/>
      <c r="D15" s="109" t="s">
        <v>1</v>
      </c>
      <c r="E15" s="109"/>
      <c r="F15" s="109"/>
      <c r="G15" s="48"/>
      <c r="H15" s="1">
        <v>15344</v>
      </c>
      <c r="I15" s="1">
        <v>4498</v>
      </c>
      <c r="J15" s="1">
        <v>13339</v>
      </c>
      <c r="K15" s="1">
        <v>8963</v>
      </c>
      <c r="L15" s="2">
        <v>9579</v>
      </c>
    </row>
    <row r="16" spans="2:12" ht="13.5" customHeight="1">
      <c r="B16" s="79"/>
      <c r="C16" s="54"/>
      <c r="D16" s="54"/>
      <c r="E16" s="54"/>
      <c r="F16" s="54"/>
      <c r="G16" s="55"/>
      <c r="K16" s="1"/>
      <c r="L16" s="2"/>
    </row>
    <row r="17" spans="2:12" ht="15.75" customHeight="1">
      <c r="B17" s="31"/>
      <c r="C17" s="109" t="s">
        <v>85</v>
      </c>
      <c r="D17" s="109"/>
      <c r="E17" s="109"/>
      <c r="F17" s="109"/>
      <c r="G17" s="48"/>
      <c r="H17" s="1">
        <v>625935</v>
      </c>
      <c r="I17" s="1">
        <v>468491</v>
      </c>
      <c r="J17" s="1">
        <v>453800</v>
      </c>
      <c r="K17" s="1">
        <v>433998</v>
      </c>
      <c r="L17" s="2">
        <v>454228</v>
      </c>
    </row>
    <row r="18" spans="2:12" ht="12.75" customHeight="1">
      <c r="B18" s="31"/>
      <c r="C18" s="54"/>
      <c r="D18" s="107" t="s">
        <v>86</v>
      </c>
      <c r="E18" s="107"/>
      <c r="F18" s="107"/>
      <c r="G18" s="55"/>
      <c r="K18" s="1"/>
      <c r="L18" s="2"/>
    </row>
    <row r="19" spans="2:12" ht="12.75" customHeight="1">
      <c r="B19" s="31"/>
      <c r="C19" s="54"/>
      <c r="D19" s="54"/>
      <c r="E19" s="54"/>
      <c r="F19" s="54"/>
      <c r="G19" s="55"/>
      <c r="K19" s="1"/>
      <c r="L19" s="2"/>
    </row>
    <row r="20" spans="2:12" ht="15.75" customHeight="1">
      <c r="B20" s="31"/>
      <c r="C20" s="109" t="s">
        <v>23</v>
      </c>
      <c r="D20" s="109"/>
      <c r="E20" s="109"/>
      <c r="F20" s="109"/>
      <c r="G20" s="48"/>
      <c r="H20" s="1">
        <v>86225</v>
      </c>
      <c r="I20" s="1">
        <v>56180</v>
      </c>
      <c r="J20" s="1">
        <v>63460</v>
      </c>
      <c r="K20" s="1">
        <v>89540</v>
      </c>
      <c r="L20" s="2">
        <v>94214</v>
      </c>
    </row>
    <row r="21" spans="2:12" ht="15.75" customHeight="1">
      <c r="B21" s="31"/>
      <c r="C21" s="47"/>
      <c r="D21" s="47"/>
      <c r="E21" s="47"/>
      <c r="F21" s="47"/>
      <c r="G21" s="48"/>
      <c r="H21" s="1"/>
      <c r="I21" s="1"/>
      <c r="J21" s="1"/>
      <c r="K21" s="1"/>
      <c r="L21" s="2"/>
    </row>
    <row r="22" spans="2:12" ht="11.25" customHeight="1">
      <c r="B22" s="79"/>
      <c r="C22" s="54"/>
      <c r="D22" s="54"/>
      <c r="E22" s="54"/>
      <c r="F22" s="54"/>
      <c r="G22" s="55"/>
      <c r="K22" s="1"/>
      <c r="L22" s="2"/>
    </row>
    <row r="23" spans="2:12" ht="15.75" customHeight="1">
      <c r="B23" s="109" t="s">
        <v>87</v>
      </c>
      <c r="C23" s="109"/>
      <c r="D23" s="109"/>
      <c r="E23" s="109"/>
      <c r="F23" s="109"/>
      <c r="G23" s="48"/>
      <c r="H23" s="1">
        <v>1366209</v>
      </c>
      <c r="I23" s="1">
        <v>1131248</v>
      </c>
      <c r="J23" s="1">
        <v>1212818</v>
      </c>
      <c r="K23" s="1">
        <v>1258468</v>
      </c>
      <c r="L23" s="2">
        <v>1108941</v>
      </c>
    </row>
    <row r="24" spans="2:12" ht="21" customHeight="1">
      <c r="B24" s="31"/>
      <c r="C24" s="109" t="s">
        <v>24</v>
      </c>
      <c r="D24" s="109"/>
      <c r="E24" s="109"/>
      <c r="F24" s="109"/>
      <c r="G24" s="48"/>
      <c r="H24" s="1">
        <v>551068</v>
      </c>
      <c r="I24" s="1">
        <v>451228</v>
      </c>
      <c r="J24" s="1">
        <v>499232</v>
      </c>
      <c r="K24" s="1">
        <v>481186</v>
      </c>
      <c r="L24" s="2">
        <v>454102</v>
      </c>
    </row>
    <row r="25" spans="2:12" ht="21" customHeight="1">
      <c r="B25" s="31"/>
      <c r="C25" s="31"/>
      <c r="D25" s="109" t="s">
        <v>2</v>
      </c>
      <c r="E25" s="109"/>
      <c r="F25" s="109"/>
      <c r="G25" s="48"/>
      <c r="H25" s="1">
        <v>409237</v>
      </c>
      <c r="I25" s="1">
        <v>331770</v>
      </c>
      <c r="J25" s="1">
        <v>354757</v>
      </c>
      <c r="K25" s="1">
        <v>325803</v>
      </c>
      <c r="L25" s="2">
        <v>343178</v>
      </c>
    </row>
    <row r="26" spans="2:12" ht="18.75" customHeight="1">
      <c r="B26" s="31"/>
      <c r="C26" s="31"/>
      <c r="D26" s="31"/>
      <c r="E26" s="107" t="s">
        <v>3</v>
      </c>
      <c r="F26" s="107"/>
      <c r="G26" s="93"/>
      <c r="H26" s="1">
        <v>77301</v>
      </c>
      <c r="I26" s="1">
        <v>69235</v>
      </c>
      <c r="J26" s="1">
        <v>85431</v>
      </c>
      <c r="K26" s="1">
        <v>79266</v>
      </c>
      <c r="L26" s="2">
        <v>77550</v>
      </c>
    </row>
    <row r="27" spans="2:12" ht="18.75" customHeight="1">
      <c r="B27" s="31"/>
      <c r="C27" s="47"/>
      <c r="D27" s="31"/>
      <c r="E27" s="107" t="s">
        <v>4</v>
      </c>
      <c r="F27" s="107"/>
      <c r="G27" s="48"/>
      <c r="H27" s="1">
        <v>15953</v>
      </c>
      <c r="I27" s="1">
        <v>17215</v>
      </c>
      <c r="J27" s="1">
        <v>18876</v>
      </c>
      <c r="K27" s="1">
        <v>6799</v>
      </c>
      <c r="L27" s="2">
        <v>27192</v>
      </c>
    </row>
    <row r="28" spans="2:12" ht="18.75" customHeight="1">
      <c r="B28" s="31"/>
      <c r="C28" s="47"/>
      <c r="D28" s="31"/>
      <c r="E28" s="107" t="s">
        <v>8</v>
      </c>
      <c r="F28" s="107"/>
      <c r="G28" s="48"/>
      <c r="H28" s="1">
        <v>24080</v>
      </c>
      <c r="I28" s="1">
        <v>22410</v>
      </c>
      <c r="J28" s="1">
        <v>24485</v>
      </c>
      <c r="K28" s="1">
        <v>22324</v>
      </c>
      <c r="L28" s="2">
        <v>20974</v>
      </c>
    </row>
    <row r="29" spans="2:12" ht="18.75" customHeight="1">
      <c r="B29" s="31"/>
      <c r="C29" s="54"/>
      <c r="D29" s="31"/>
      <c r="E29" s="107" t="s">
        <v>9</v>
      </c>
      <c r="F29" s="107"/>
      <c r="G29" s="55"/>
      <c r="H29" s="1">
        <v>10808</v>
      </c>
      <c r="I29" s="1">
        <v>9491</v>
      </c>
      <c r="J29" s="1">
        <v>8503</v>
      </c>
      <c r="K29" s="1">
        <v>14079</v>
      </c>
      <c r="L29" s="2">
        <v>11477</v>
      </c>
    </row>
    <row r="30" spans="2:12" ht="18.75" customHeight="1">
      <c r="B30" s="31"/>
      <c r="C30" s="54"/>
      <c r="D30" s="31"/>
      <c r="E30" s="107" t="s">
        <v>10</v>
      </c>
      <c r="F30" s="107"/>
      <c r="G30" s="55"/>
      <c r="H30" s="1">
        <v>16883</v>
      </c>
      <c r="I30" s="1">
        <v>12919</v>
      </c>
      <c r="J30" s="1">
        <v>13454</v>
      </c>
      <c r="K30" s="1">
        <v>15412</v>
      </c>
      <c r="L30" s="2">
        <v>13516</v>
      </c>
    </row>
    <row r="31" spans="2:12" ht="18.75" customHeight="1">
      <c r="B31" s="31"/>
      <c r="C31" s="54"/>
      <c r="D31" s="31"/>
      <c r="E31" s="107" t="s">
        <v>12</v>
      </c>
      <c r="F31" s="107"/>
      <c r="G31" s="55"/>
      <c r="H31" s="1">
        <v>15381</v>
      </c>
      <c r="I31" s="1">
        <v>14093</v>
      </c>
      <c r="J31" s="1">
        <v>10756</v>
      </c>
      <c r="K31" s="1">
        <v>7910</v>
      </c>
      <c r="L31" s="2">
        <v>12297</v>
      </c>
    </row>
    <row r="32" spans="2:12" ht="18.75" customHeight="1">
      <c r="B32" s="31"/>
      <c r="C32" s="47"/>
      <c r="D32" s="31"/>
      <c r="E32" s="107" t="s">
        <v>13</v>
      </c>
      <c r="F32" s="107"/>
      <c r="G32" s="48"/>
      <c r="H32" s="1">
        <v>99214</v>
      </c>
      <c r="I32" s="1">
        <v>63547</v>
      </c>
      <c r="J32" s="1">
        <v>46399</v>
      </c>
      <c r="K32" s="1">
        <v>47885</v>
      </c>
      <c r="L32" s="2">
        <v>52896</v>
      </c>
    </row>
    <row r="33" spans="2:12" ht="18.75" customHeight="1">
      <c r="B33" s="31"/>
      <c r="C33" s="47"/>
      <c r="D33" s="31"/>
      <c r="E33" s="107" t="s">
        <v>14</v>
      </c>
      <c r="F33" s="107"/>
      <c r="G33" s="48"/>
      <c r="H33" s="1">
        <v>20132</v>
      </c>
      <c r="I33" s="1">
        <v>25282</v>
      </c>
      <c r="J33" s="1">
        <v>45102</v>
      </c>
      <c r="K33" s="1">
        <v>28336</v>
      </c>
      <c r="L33" s="2">
        <v>33911</v>
      </c>
    </row>
    <row r="34" spans="2:12" ht="18.75" customHeight="1">
      <c r="B34" s="31"/>
      <c r="C34" s="47"/>
      <c r="D34" s="31"/>
      <c r="E34" s="107" t="s">
        <v>15</v>
      </c>
      <c r="F34" s="107"/>
      <c r="G34" s="48"/>
      <c r="H34" s="1">
        <v>40381</v>
      </c>
      <c r="I34" s="1">
        <v>35054</v>
      </c>
      <c r="J34" s="1">
        <v>39374</v>
      </c>
      <c r="K34" s="1">
        <v>40977</v>
      </c>
      <c r="L34" s="2">
        <v>30608</v>
      </c>
    </row>
    <row r="35" spans="2:12" ht="18.75" customHeight="1">
      <c r="B35" s="31"/>
      <c r="C35" s="80"/>
      <c r="D35" s="31"/>
      <c r="E35" s="107" t="s">
        <v>25</v>
      </c>
      <c r="F35" s="107"/>
      <c r="G35" s="19"/>
      <c r="H35" s="1">
        <v>89104</v>
      </c>
      <c r="I35" s="1">
        <v>62524</v>
      </c>
      <c r="J35" s="1">
        <v>62376</v>
      </c>
      <c r="K35" s="1">
        <v>62815</v>
      </c>
      <c r="L35" s="2">
        <v>62758</v>
      </c>
    </row>
    <row r="36" spans="2:12" ht="12" customHeight="1">
      <c r="B36" s="79"/>
      <c r="C36" s="80"/>
      <c r="D36" s="80"/>
      <c r="E36" s="80"/>
      <c r="F36" s="80"/>
      <c r="G36" s="19"/>
      <c r="K36" s="1"/>
      <c r="L36" s="2"/>
    </row>
    <row r="37" spans="2:12" ht="15.75" customHeight="1">
      <c r="B37" s="31"/>
      <c r="C37" s="31"/>
      <c r="D37" s="109" t="s">
        <v>89</v>
      </c>
      <c r="E37" s="109"/>
      <c r="F37" s="109"/>
      <c r="G37" s="48"/>
      <c r="H37" s="1">
        <v>141831</v>
      </c>
      <c r="I37" s="1">
        <v>119458</v>
      </c>
      <c r="J37" s="1">
        <v>144476</v>
      </c>
      <c r="K37" s="1">
        <v>155383</v>
      </c>
      <c r="L37" s="2">
        <v>110924</v>
      </c>
    </row>
    <row r="38" spans="2:12" ht="11.25" customHeight="1">
      <c r="B38" s="79"/>
      <c r="C38" s="80"/>
      <c r="D38" s="80"/>
      <c r="E38" s="80"/>
      <c r="F38" s="80"/>
      <c r="G38" s="19"/>
      <c r="K38" s="1"/>
      <c r="L38" s="2"/>
    </row>
    <row r="39" spans="2:12" ht="15.75" customHeight="1">
      <c r="B39" s="31"/>
      <c r="C39" s="109" t="s">
        <v>90</v>
      </c>
      <c r="D39" s="109"/>
      <c r="E39" s="109"/>
      <c r="F39" s="109"/>
      <c r="G39" s="48"/>
      <c r="H39" s="1">
        <v>730661</v>
      </c>
      <c r="I39" s="1">
        <v>619868</v>
      </c>
      <c r="J39" s="1">
        <v>646004</v>
      </c>
      <c r="K39" s="1">
        <v>684508</v>
      </c>
      <c r="L39" s="2">
        <v>566175</v>
      </c>
    </row>
    <row r="40" spans="2:12" ht="13.5" customHeight="1">
      <c r="B40" s="79"/>
      <c r="C40" s="80"/>
      <c r="D40" s="107" t="s">
        <v>92</v>
      </c>
      <c r="E40" s="107"/>
      <c r="F40" s="107"/>
      <c r="G40" s="19"/>
      <c r="K40" s="1"/>
      <c r="L40" s="2"/>
    </row>
    <row r="41" spans="2:12" ht="15.75" customHeight="1">
      <c r="B41" s="31"/>
      <c r="C41" s="109" t="s">
        <v>91</v>
      </c>
      <c r="D41" s="109"/>
      <c r="E41" s="109"/>
      <c r="F41" s="109"/>
      <c r="G41" s="48"/>
      <c r="H41" s="3">
        <v>84480</v>
      </c>
      <c r="I41" s="3">
        <v>60153</v>
      </c>
      <c r="J41" s="3">
        <v>67582</v>
      </c>
      <c r="K41" s="1">
        <v>92775</v>
      </c>
      <c r="L41" s="2">
        <v>88665</v>
      </c>
    </row>
    <row r="42" spans="2:12" ht="24.75" customHeight="1">
      <c r="B42" s="79"/>
      <c r="C42" s="80"/>
      <c r="D42" s="80"/>
      <c r="E42" s="80"/>
      <c r="F42" s="80"/>
      <c r="G42" s="19"/>
      <c r="K42" s="1"/>
      <c r="L42" s="2"/>
    </row>
    <row r="43" spans="2:12" ht="21" customHeight="1" thickBot="1">
      <c r="B43" s="177" t="s">
        <v>88</v>
      </c>
      <c r="C43" s="177"/>
      <c r="D43" s="177"/>
      <c r="E43" s="177"/>
      <c r="F43" s="177"/>
      <c r="G43" s="94"/>
      <c r="H43" s="11">
        <v>6603</v>
      </c>
      <c r="I43" s="11">
        <v>5391</v>
      </c>
      <c r="J43" s="11">
        <v>4500</v>
      </c>
      <c r="K43" s="11">
        <v>4143</v>
      </c>
      <c r="L43" s="95">
        <v>2588</v>
      </c>
    </row>
    <row r="44" spans="2:12" ht="15.75" customHeight="1">
      <c r="B44" s="14" t="s">
        <v>43</v>
      </c>
      <c r="L44" s="2"/>
    </row>
    <row r="45" ht="15.75" customHeight="1">
      <c r="L45" s="2"/>
    </row>
    <row r="46" ht="15.75" customHeight="1">
      <c r="L46" s="2"/>
    </row>
    <row r="47" ht="15.75" customHeight="1">
      <c r="L47" s="2"/>
    </row>
    <row r="48" ht="15.75" customHeight="1">
      <c r="L48" s="2"/>
    </row>
    <row r="49" ht="15.75" customHeight="1">
      <c r="L49" s="2"/>
    </row>
    <row r="50" ht="15.75" customHeight="1">
      <c r="L50" s="2"/>
    </row>
    <row r="51" ht="15.75" customHeight="1">
      <c r="L51" s="2"/>
    </row>
    <row r="52" ht="15.75" customHeight="1">
      <c r="L52" s="2"/>
    </row>
    <row r="53" ht="15.75" customHeight="1">
      <c r="L53" s="2"/>
    </row>
    <row r="54" ht="15.75" customHeight="1">
      <c r="L54" s="2"/>
    </row>
    <row r="55" ht="15.75" customHeight="1">
      <c r="L55" s="2"/>
    </row>
    <row r="56" ht="15.75" customHeight="1">
      <c r="L56" s="2"/>
    </row>
    <row r="57" ht="15.75" customHeight="1">
      <c r="L57" s="2"/>
    </row>
    <row r="58" ht="15.75" customHeight="1">
      <c r="L58" s="2"/>
    </row>
    <row r="59" ht="15.75" customHeight="1">
      <c r="L59" s="2"/>
    </row>
    <row r="60" ht="15.75" customHeight="1">
      <c r="L60" s="2"/>
    </row>
    <row r="61" ht="15.75" customHeight="1">
      <c r="L61" s="2"/>
    </row>
    <row r="62" ht="15.75" customHeight="1">
      <c r="L62" s="2"/>
    </row>
    <row r="63" ht="15.75" customHeight="1">
      <c r="L63" s="2"/>
    </row>
    <row r="64" ht="15.75" customHeight="1">
      <c r="L64" s="2"/>
    </row>
    <row r="65" ht="15.75" customHeight="1">
      <c r="L65" s="2"/>
    </row>
    <row r="66" ht="15.75" customHeight="1">
      <c r="L66" s="2"/>
    </row>
    <row r="67" ht="15.75" customHeight="1">
      <c r="L67" s="2"/>
    </row>
    <row r="68" ht="15.75" customHeight="1">
      <c r="L68" s="2"/>
    </row>
    <row r="69" ht="15.75" customHeight="1">
      <c r="L69" s="2"/>
    </row>
    <row r="70" ht="15.75" customHeight="1">
      <c r="L70" s="2"/>
    </row>
    <row r="71" ht="15.75" customHeight="1">
      <c r="L71" s="2"/>
    </row>
    <row r="72" ht="15.75" customHeight="1">
      <c r="L72" s="2"/>
    </row>
    <row r="73" ht="15.75" customHeight="1">
      <c r="L73" s="2"/>
    </row>
    <row r="74" ht="15.75" customHeight="1">
      <c r="L74" s="2"/>
    </row>
    <row r="75" ht="15.75" customHeight="1">
      <c r="L75" s="2"/>
    </row>
    <row r="76" ht="15.75" customHeight="1">
      <c r="L76" s="2"/>
    </row>
    <row r="77" ht="15.75" customHeight="1">
      <c r="L77" s="2"/>
    </row>
    <row r="78" ht="15.75" customHeight="1">
      <c r="L78" s="2"/>
    </row>
    <row r="79" ht="15.75" customHeight="1">
      <c r="L79" s="2"/>
    </row>
    <row r="80" ht="15.75" customHeight="1">
      <c r="L80" s="2"/>
    </row>
    <row r="81" ht="15.75" customHeight="1">
      <c r="L81" s="2"/>
    </row>
    <row r="82" ht="15.75" customHeight="1">
      <c r="L82" s="2"/>
    </row>
    <row r="83" ht="15.75" customHeight="1">
      <c r="L83" s="2"/>
    </row>
    <row r="84" ht="15.75" customHeight="1">
      <c r="L84" s="2"/>
    </row>
    <row r="85" ht="15.75" customHeight="1">
      <c r="L85" s="2"/>
    </row>
    <row r="86" ht="15.75" customHeight="1">
      <c r="L86" s="2"/>
    </row>
    <row r="87" ht="15.75" customHeight="1">
      <c r="L87" s="2"/>
    </row>
    <row r="88" ht="15.75" customHeight="1">
      <c r="L88" s="2"/>
    </row>
    <row r="89" ht="21.75" customHeight="1">
      <c r="L89" s="2"/>
    </row>
    <row r="90" ht="21.75" customHeight="1">
      <c r="L90" s="2"/>
    </row>
    <row r="91" ht="15.75" customHeight="1">
      <c r="L91" s="2"/>
    </row>
    <row r="92" ht="15.75" customHeight="1">
      <c r="L92" s="2"/>
    </row>
    <row r="93" ht="15.75" customHeight="1">
      <c r="L93" s="2"/>
    </row>
    <row r="94" ht="15.75" customHeight="1">
      <c r="L94" s="2"/>
    </row>
    <row r="95" ht="15.75" customHeight="1">
      <c r="L95" s="2"/>
    </row>
    <row r="96" ht="15.75" customHeight="1">
      <c r="L96" s="2"/>
    </row>
    <row r="97" ht="15.75" customHeight="1">
      <c r="L97" s="2"/>
    </row>
    <row r="98" ht="15.75" customHeight="1">
      <c r="L98" s="2"/>
    </row>
    <row r="99" ht="15.75" customHeight="1">
      <c r="L99" s="2"/>
    </row>
    <row r="100" ht="15.75" customHeight="1">
      <c r="L100" s="2"/>
    </row>
    <row r="101" ht="12" customHeight="1">
      <c r="L101" s="2"/>
    </row>
    <row r="102" ht="15.75" customHeight="1">
      <c r="L102" s="2"/>
    </row>
    <row r="103" ht="15.75" customHeight="1">
      <c r="L103" s="2"/>
    </row>
    <row r="104" ht="15.75" customHeight="1">
      <c r="L104" s="2"/>
    </row>
    <row r="105" ht="15.75" customHeight="1">
      <c r="L105" s="96"/>
    </row>
    <row r="106" ht="15.75" customHeight="1">
      <c r="L106" s="96"/>
    </row>
    <row r="107" ht="12" customHeight="1">
      <c r="L107" s="96"/>
    </row>
    <row r="108" ht="15.75" customHeight="1">
      <c r="L108" s="96"/>
    </row>
    <row r="109" ht="15.75" customHeight="1">
      <c r="L109" s="96"/>
    </row>
    <row r="110" ht="15.75" customHeight="1">
      <c r="L110" s="96"/>
    </row>
    <row r="111" ht="15.75" customHeight="1">
      <c r="L111" s="96"/>
    </row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2" customHeight="1"/>
    <row r="119" ht="15.75" customHeight="1"/>
    <row r="120" ht="12" customHeight="1"/>
    <row r="121" ht="15.75" customHeight="1"/>
    <row r="122" ht="12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5.75" customHeight="1"/>
  </sheetData>
  <sheetProtection/>
  <mergeCells count="31">
    <mergeCell ref="D37:F37"/>
    <mergeCell ref="C39:F39"/>
    <mergeCell ref="C41:F41"/>
    <mergeCell ref="D40:F40"/>
    <mergeCell ref="E26:F26"/>
    <mergeCell ref="E27:F27"/>
    <mergeCell ref="E28:F28"/>
    <mergeCell ref="E29:F29"/>
    <mergeCell ref="E30:F30"/>
    <mergeCell ref="C12:F12"/>
    <mergeCell ref="D13:F13"/>
    <mergeCell ref="D15:F15"/>
    <mergeCell ref="C17:F17"/>
    <mergeCell ref="C20:F20"/>
    <mergeCell ref="C24:F24"/>
    <mergeCell ref="B43:F43"/>
    <mergeCell ref="E14:F14"/>
    <mergeCell ref="B23:F23"/>
    <mergeCell ref="E31:F31"/>
    <mergeCell ref="E32:F32"/>
    <mergeCell ref="E33:F33"/>
    <mergeCell ref="E34:F34"/>
    <mergeCell ref="E35:F35"/>
    <mergeCell ref="D18:F18"/>
    <mergeCell ref="D25:F25"/>
    <mergeCell ref="B4:G4"/>
    <mergeCell ref="B10:F10"/>
    <mergeCell ref="B5:F5"/>
    <mergeCell ref="B6:F6"/>
    <mergeCell ref="B7:F7"/>
    <mergeCell ref="B8:F8"/>
  </mergeCells>
  <printOptions horizontalCentered="1" verticalCentered="1"/>
  <pageMargins left="0.5905511811023623" right="0.5905511811023623" top="0.3937007874015748" bottom="0.5511811023622047" header="0" footer="0.31496062992125984"/>
  <pageSetup blackAndWhite="1" horizontalDpi="300" verticalDpi="300" orientation="portrait" paperSize="9" scale="95" r:id="rId1"/>
  <rowBreaks count="3" manualBreakCount="3">
    <brk id="1" max="255" man="1"/>
    <brk id="46" max="11" man="1"/>
    <brk id="88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