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664F42E3-0CEB-4CF7-9296-659CA7A8235A}" xr6:coauthVersionLast="47" xr6:coauthVersionMax="47" xr10:uidLastSave="{00000000-0000-0000-0000-000000000000}"/>
  <bookViews>
    <workbookView xWindow="-120" yWindow="-120" windowWidth="20730" windowHeight="11040" xr2:uid="{00000000-000D-0000-FFFF-FFFF00000000}"/>
  </bookViews>
  <sheets>
    <sheet name="申請書" sheetId="5" r:id="rId1"/>
    <sheet name="売上高計算表" sheetId="2" r:id="rId2"/>
    <sheet name="作成手順" sheetId="3" r:id="rId3"/>
  </sheets>
  <definedNames>
    <definedName name="_xlnm.Print_Area" localSheetId="2">作成手順!$A$2:$H$7</definedName>
    <definedName name="_xlnm.Print_Area" localSheetId="0">申請書!$A$1:$AB$46</definedName>
    <definedName name="_xlnm.Print_Area" localSheetId="1">売上高計算表!$A$1:$AK$46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7" i="2" l="1"/>
  <c r="AC20" i="2"/>
  <c r="R29" i="5" s="1"/>
  <c r="AB34" i="2" l="1"/>
  <c r="R31" i="5"/>
  <c r="F19" i="2"/>
  <c r="O30" i="5"/>
  <c r="M30" i="5"/>
  <c r="U13" i="2" l="1"/>
  <c r="AB8" i="2" s="1"/>
  <c r="AB13" i="2" l="1"/>
  <c r="AB11" i="2"/>
  <c r="AB9" i="2"/>
  <c r="AB12" i="2"/>
  <c r="AB10" i="2"/>
  <c r="H19" i="2"/>
  <c r="I30" i="5" s="1"/>
  <c r="U28" i="5" l="1"/>
  <c r="AC28" i="5" s="1"/>
  <c r="N19" i="2"/>
  <c r="P19" i="2"/>
  <c r="G30" i="5"/>
  <c r="V26" i="2" l="1"/>
  <c r="M32" i="5" s="1"/>
  <c r="X26" i="2" l="1"/>
  <c r="O32" i="5" s="1"/>
  <c r="F26" i="2" l="1"/>
  <c r="G32" i="5" s="1"/>
  <c r="N26" i="2"/>
  <c r="P26" i="2"/>
  <c r="H26" i="2"/>
  <c r="I32" i="5" s="1"/>
  <c r="AL3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1" authorId="0" shapeId="0" xr:uid="{00000000-0006-0000-0000-000001000000}">
      <text>
        <r>
          <rPr>
            <sz val="9"/>
            <color indexed="81"/>
            <rFont val="BIZ UDPゴシック"/>
            <family val="3"/>
            <charset val="128"/>
          </rPr>
          <t>この欄には、最も売上高が多い業種を記入</t>
        </r>
      </text>
    </comment>
  </commentList>
</comments>
</file>

<file path=xl/sharedStrings.xml><?xml version="1.0" encoding="utf-8"?>
<sst xmlns="http://schemas.openxmlformats.org/spreadsheetml/2006/main" count="126" uniqueCount="79">
  <si>
    <t>記</t>
  </si>
  <si>
    <t>（留意事項）</t>
  </si>
  <si>
    <t>（あて先）</t>
    <phoneticPr fontId="1"/>
  </si>
  <si>
    <t>円</t>
    <rPh sb="0" eb="1">
      <t>エン</t>
    </rPh>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</si>
  <si>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</si>
  <si>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</si>
  <si>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</si>
  <si>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</si>
  <si>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</si>
  <si>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認定権者記載欄</t>
    <rPh sb="0" eb="2">
      <t>ニンテイ</t>
    </rPh>
    <rPh sb="2" eb="3">
      <t>ケン</t>
    </rPh>
    <rPh sb="3" eb="4">
      <t>シャ</t>
    </rPh>
    <rPh sb="4" eb="6">
      <t>キサイ</t>
    </rPh>
    <rPh sb="6" eb="7">
      <t>ラン</t>
    </rPh>
    <phoneticPr fontId="1"/>
  </si>
  <si>
    <t>（注２）</t>
    <rPh sb="1" eb="2">
      <t>チュウ</t>
    </rPh>
    <phoneticPr fontId="1"/>
  </si>
  <si>
    <t>売上高等</t>
    <phoneticPr fontId="1"/>
  </si>
  <si>
    <t>（注３）企業全体の売上高等を記載。</t>
    <phoneticPr fontId="1"/>
  </si>
  <si>
    <t xml:space="preserve"> ×100</t>
  </si>
  <si>
    <t>Ｂ－Ａ
Ｂ</t>
    <phoneticPr fontId="1"/>
  </si>
  <si>
    <t>電 話 番 号</t>
    <rPh sb="4" eb="5">
      <t>バン</t>
    </rPh>
    <rPh sb="6" eb="7">
      <t>ゴウ</t>
    </rPh>
    <phoneticPr fontId="1"/>
  </si>
  <si>
    <t>様式第５－（イ）－①</t>
    <phoneticPr fontId="1"/>
  </si>
  <si>
    <t xml:space="preserve">  私は、表に記載する業を営んでいるが、下記のとおり、</t>
    <phoneticPr fontId="1"/>
  </si>
  <si>
    <t>（注３）</t>
    <phoneticPr fontId="1"/>
  </si>
  <si>
    <t>年</t>
    <rPh sb="0" eb="1">
      <t>ネン</t>
    </rPh>
    <phoneticPr fontId="15"/>
  </si>
  <si>
    <t>月</t>
    <rPh sb="0" eb="1">
      <t>ツキ</t>
    </rPh>
    <phoneticPr fontId="15"/>
  </si>
  <si>
    <t>円</t>
    <rPh sb="0" eb="1">
      <t>エン</t>
    </rPh>
    <phoneticPr fontId="15"/>
  </si>
  <si>
    <t>実績</t>
    <rPh sb="0" eb="2">
      <t>ジッセキ</t>
    </rPh>
    <phoneticPr fontId="15"/>
  </si>
  <si>
    <t>B</t>
    <phoneticPr fontId="1"/>
  </si>
  <si>
    <t>B－Ａ</t>
    <phoneticPr fontId="1"/>
  </si>
  <si>
    <t>実績</t>
    <rPh sb="0" eb="2">
      <t>ジッセキ</t>
    </rPh>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</si>
  <si>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</si>
  <si>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殿</t>
    <rPh sb="0" eb="1">
      <t>ドノ</t>
    </rPh>
    <phoneticPr fontId="1"/>
  </si>
  <si>
    <t>◇ セーフティネット保証５号認定（イー①）　売上高計算表</t>
    <rPh sb="10" eb="12">
      <t>ホショウ</t>
    </rPh>
    <rPh sb="13" eb="14">
      <t>ゴウ</t>
    </rPh>
    <rPh sb="14" eb="16">
      <t>ニンテイ</t>
    </rPh>
    <rPh sb="22" eb="24">
      <t>ウリアゲ</t>
    </rPh>
    <rPh sb="24" eb="25">
      <t>ダカ</t>
    </rPh>
    <rPh sb="25" eb="27">
      <t>ケイサン</t>
    </rPh>
    <rPh sb="27" eb="28">
      <t>ヒョウ</t>
    </rPh>
    <phoneticPr fontId="1"/>
  </si>
  <si>
    <t>最近１か月の前２か月間</t>
    <rPh sb="0" eb="2">
      <t>サイキン</t>
    </rPh>
    <rPh sb="4" eb="5">
      <t>ゲツ</t>
    </rPh>
    <rPh sb="6" eb="7">
      <t>マエ</t>
    </rPh>
    <rPh sb="9" eb="10">
      <t>ゲツ</t>
    </rPh>
    <rPh sb="10" eb="11">
      <t>カン</t>
    </rPh>
    <phoneticPr fontId="15"/>
  </si>
  <si>
    <t>最近の１か月間</t>
    <rPh sb="0" eb="2">
      <t>サイキン</t>
    </rPh>
    <rPh sb="5" eb="6">
      <t>ツキ</t>
    </rPh>
    <rPh sb="6" eb="7">
      <t>アイダ</t>
    </rPh>
    <phoneticPr fontId="15"/>
  </si>
  <si>
    <t xml:space="preserve"> × 100 </t>
    <phoneticPr fontId="1"/>
  </si>
  <si>
    <t>　Ｂ：Ａの期間に対応する前年同期の３か月間の売上高等　　</t>
    <rPh sb="12" eb="14">
      <t>ゼンネン</t>
    </rPh>
    <rPh sb="14" eb="16">
      <t>ドウキ</t>
    </rPh>
    <phoneticPr fontId="1"/>
  </si>
  <si>
    <t>R</t>
    <phoneticPr fontId="1"/>
  </si>
  <si>
    <t>申請のとおり、相違ないことを認定します。</t>
    <phoneticPr fontId="1"/>
  </si>
  <si>
    <t>番号</t>
    <rPh sb="0" eb="2">
      <t>バンゴウ</t>
    </rPh>
    <phoneticPr fontId="1"/>
  </si>
  <si>
    <t>業種名</t>
    <rPh sb="0" eb="2">
      <t>ギョウシュ</t>
    </rPh>
    <rPh sb="2" eb="3">
      <t>メイ</t>
    </rPh>
    <phoneticPr fontId="1"/>
  </si>
  <si>
    <t>A</t>
    <phoneticPr fontId="1"/>
  </si>
  <si>
    <t>申　請　者</t>
    <rPh sb="0" eb="1">
      <t>サル</t>
    </rPh>
    <rPh sb="2" eb="3">
      <t>ショウ</t>
    </rPh>
    <rPh sb="4" eb="5">
      <t>モノ</t>
    </rPh>
    <phoneticPr fontId="1"/>
  </si>
  <si>
    <t>事業所住所</t>
    <rPh sb="0" eb="3">
      <t>ジギョウショ</t>
    </rPh>
    <rPh sb="3" eb="4">
      <t>ジュウ</t>
    </rPh>
    <rPh sb="4" eb="5">
      <t>ショ</t>
    </rPh>
    <phoneticPr fontId="1"/>
  </si>
  <si>
    <t>年</t>
    <rPh sb="0" eb="1">
      <t>ネン</t>
    </rPh>
    <phoneticPr fontId="1"/>
  </si>
  <si>
    <t>～</t>
    <phoneticPr fontId="1"/>
  </si>
  <si>
    <t>月</t>
    <rPh sb="0" eb="1">
      <t>ガツ</t>
    </rPh>
    <phoneticPr fontId="1"/>
  </si>
  <si>
    <t>　Ａ：申込時点における最近３か月間の売上高等</t>
    <rPh sb="3" eb="5">
      <t>モウシコ</t>
    </rPh>
    <rPh sb="5" eb="7">
      <t>ジテン</t>
    </rPh>
    <phoneticPr fontId="1"/>
  </si>
  <si>
    <t>中小企業信用保険法第２条第５項第５号の規定による認定申請書（（イ）－①）</t>
    <phoneticPr fontId="1"/>
  </si>
  <si>
    <t xml:space="preserve">令和　   　年　 　 月　  　日 </t>
    <phoneticPr fontId="1"/>
  </si>
  <si>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</si>
  <si>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最近1年間の売上高</t>
    <rPh sb="0" eb="2">
      <t>サイキン</t>
    </rPh>
    <rPh sb="3" eb="5">
      <t>ネンカン</t>
    </rPh>
    <rPh sb="6" eb="8">
      <t>ウリアゲ</t>
    </rPh>
    <rPh sb="8" eb="9">
      <t>ダカ</t>
    </rPh>
    <phoneticPr fontId="1"/>
  </si>
  <si>
    <t>構成比</t>
    <rPh sb="0" eb="3">
      <t>コウセイヒ</t>
    </rPh>
    <phoneticPr fontId="1"/>
  </si>
  <si>
    <t>細分類番号</t>
    <rPh sb="0" eb="5">
      <t>サイブンルイバンゴウ</t>
    </rPh>
    <phoneticPr fontId="1"/>
  </si>
  <si>
    <t>細分類業種名</t>
    <rPh sb="0" eb="3">
      <t>サイブンルイ</t>
    </rPh>
    <rPh sb="3" eb="5">
      <t>ギョウシュ</t>
    </rPh>
    <rPh sb="5" eb="6">
      <t>メイ</t>
    </rPh>
    <phoneticPr fontId="1"/>
  </si>
  <si>
    <t>合計</t>
    <rPh sb="0" eb="2">
      <t>ゴウケイ</t>
    </rPh>
    <phoneticPr fontId="1"/>
  </si>
  <si>
    <r>
      <t>申込時点における最近３か月間の全体の売上高等</t>
    </r>
    <r>
      <rPr>
        <sz val="11"/>
        <color rgb="FF000000"/>
        <rFont val="BIZ UDPゴシック"/>
        <family val="3"/>
        <charset val="128"/>
      </rPr>
      <t>（和暦で記入してください）</t>
    </r>
    <rPh sb="0" eb="2">
      <t>モウシコミ</t>
    </rPh>
    <rPh sb="2" eb="4">
      <t>ジテン</t>
    </rPh>
    <rPh sb="8" eb="10">
      <t>サイキン</t>
    </rPh>
    <rPh sb="12" eb="13">
      <t>ツキ</t>
    </rPh>
    <rPh sb="13" eb="14">
      <t>アイダ</t>
    </rPh>
    <rPh sb="15" eb="17">
      <t>ゼンタイ</t>
    </rPh>
    <rPh sb="18" eb="20">
      <t>ウリアゲ</t>
    </rPh>
    <rPh sb="20" eb="21">
      <t>ダカ</t>
    </rPh>
    <rPh sb="21" eb="22">
      <t>トウ</t>
    </rPh>
    <rPh sb="23" eb="25">
      <t>ワレキ</t>
    </rPh>
    <rPh sb="26" eb="28">
      <t>キニュウ</t>
    </rPh>
    <phoneticPr fontId="15"/>
  </si>
  <si>
    <r>
      <t>Aの期間に対応する前年同期の３か月間の全体の売上高等</t>
    </r>
    <r>
      <rPr>
        <sz val="11"/>
        <color rgb="FF000000"/>
        <rFont val="BIZ UDPゴシック"/>
        <family val="3"/>
        <charset val="128"/>
      </rPr>
      <t>（和暦で記入してください）</t>
    </r>
    <rPh sb="2" eb="4">
      <t>キカン</t>
    </rPh>
    <rPh sb="5" eb="7">
      <t>タイオウ</t>
    </rPh>
    <rPh sb="9" eb="11">
      <t>ゼンネン</t>
    </rPh>
    <rPh sb="11" eb="13">
      <t>ドウキ</t>
    </rPh>
    <rPh sb="16" eb="17">
      <t>ツキ</t>
    </rPh>
    <rPh sb="17" eb="18">
      <t>アイダ</t>
    </rPh>
    <rPh sb="19" eb="21">
      <t>ゼンタイ</t>
    </rPh>
    <rPh sb="22" eb="24">
      <t>ウリアゲ</t>
    </rPh>
    <rPh sb="24" eb="25">
      <t>ダカ</t>
    </rPh>
    <rPh sb="25" eb="26">
      <t>トウ</t>
    </rPh>
    <phoneticPr fontId="15"/>
  </si>
  <si>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</si>
  <si>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※表には営んでいる事業が属する業種（日本標準産業分類の細分類番号と細分類業種名）
　を全て記載（当該業種は全て指定業種であることが必要）。</t>
    <phoneticPr fontId="1"/>
  </si>
  <si>
    <t>（名称及び代表者の氏名※自署しない場合は記名押印でも可）</t>
  </si>
  <si>
    <t>社名（屋号）</t>
    <rPh sb="0" eb="2">
      <t>シャメイ</t>
    </rPh>
    <rPh sb="3" eb="5">
      <t>ヤゴウ</t>
    </rPh>
    <phoneticPr fontId="1"/>
  </si>
  <si>
    <r>
      <t>（注２）</t>
    </r>
    <r>
      <rPr>
        <u/>
        <sz val="11"/>
        <rFont val="BIZ UDPゴシック"/>
        <family val="3"/>
        <charset val="128"/>
      </rPr>
      <t>　　　　</t>
    </r>
    <r>
      <rPr>
        <sz val="11"/>
        <rFont val="BIZ UDPゴシック"/>
        <family val="3"/>
        <charset val="128"/>
      </rPr>
      <t>には、「売上高の減少」又は「販売数量の減少」等を入れる。</t>
    </r>
    <phoneticPr fontId="1"/>
  </si>
  <si>
    <t>①  本認定とは別に、金融機関及び信用保証協会による金融上の審査があります。</t>
  </si>
  <si>
    <t>（注１）本様式は、１つの指定業種に属する事業のみを営んでいる場合、又は営んでいる複数の事業が全て指定
　　　　業種に属する場合に使用する。</t>
    <phoneticPr fontId="1"/>
  </si>
  <si>
    <t>最近３か月間の合計</t>
    <rPh sb="0" eb="2">
      <t>サイキン</t>
    </rPh>
    <rPh sb="4" eb="5">
      <t>ツキ</t>
    </rPh>
    <rPh sb="5" eb="6">
      <t>カン</t>
    </rPh>
    <rPh sb="7" eb="9">
      <t>ゴウケイ</t>
    </rPh>
    <phoneticPr fontId="15"/>
  </si>
  <si>
    <t>３か月間の合計</t>
    <rPh sb="2" eb="3">
      <t>ツキ</t>
    </rPh>
    <rPh sb="3" eb="4">
      <t>カン</t>
    </rPh>
    <rPh sb="5" eb="7">
      <t>ゴウケイ</t>
    </rPh>
    <phoneticPr fontId="15"/>
  </si>
  <si>
    <t>（表） 売上実績のある全ての業種を記載してください。</t>
    <rPh sb="1" eb="2">
      <t>ヒョウ</t>
    </rPh>
    <rPh sb="4" eb="6">
      <t>ウリアゲ</t>
    </rPh>
    <rPh sb="6" eb="8">
      <t>ジッセキ</t>
    </rPh>
    <rPh sb="11" eb="12">
      <t>スベ</t>
    </rPh>
    <rPh sb="14" eb="16">
      <t>ギョウシュ</t>
    </rPh>
    <rPh sb="17" eb="19">
      <t>キサイ</t>
    </rPh>
    <phoneticPr fontId="1"/>
  </si>
  <si>
    <t>氏　　　　名</t>
    <rPh sb="0" eb="1">
      <t>シ</t>
    </rPh>
    <rPh sb="5" eb="6">
      <t>ナ</t>
    </rPh>
    <phoneticPr fontId="1"/>
  </si>
  <si>
    <t>　大阪府枚方市長　伏見　隆　  　印         　　</t>
    <phoneticPr fontId="1"/>
  </si>
  <si>
    <t>事業開始年月日</t>
    <rPh sb="0" eb="2">
      <t>ジギョウ</t>
    </rPh>
    <rPh sb="2" eb="4">
      <t>カイシ</t>
    </rPh>
    <rPh sb="4" eb="7">
      <t>ネンガッピ</t>
    </rPh>
    <phoneticPr fontId="1"/>
  </si>
  <si>
    <t>が生じているため、</t>
    <phoneticPr fontId="1"/>
  </si>
  <si>
    <t>経営の安定に支障が生じておりますので、中小企業信用保険法第２条第５項第５号の規定に基づき認定される</t>
    <rPh sb="25" eb="27">
      <t>ホケン</t>
    </rPh>
    <phoneticPr fontId="1"/>
  </si>
  <si>
    <t>ようお願いします。</t>
  </si>
  <si>
    <t>（注）　認定申請にあたっては、営んでいる事業が全て指定業種に属することが疎明できる書類等（例えば、取り扱っている製品・サービス等を疎明できる書類、許認可証など）や、上記の売上高が分かる書類等（例えば、計算表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ナド</t>
    </rPh>
    <rPh sb="65" eb="67">
      <t>ソメイ</t>
    </rPh>
    <rPh sb="70" eb="72">
      <t>ショルイ</t>
    </rPh>
    <rPh sb="73" eb="76">
      <t>キョニンカ</t>
    </rPh>
    <rPh sb="76" eb="77">
      <t>ショウ</t>
    </rPh>
    <rPh sb="82" eb="84">
      <t>ジョウキ</t>
    </rPh>
    <rPh sb="85" eb="87">
      <t>ウリアゲ</t>
    </rPh>
    <rPh sb="87" eb="88">
      <t>ダカ</t>
    </rPh>
    <rPh sb="89" eb="90">
      <t>ワ</t>
    </rPh>
    <rPh sb="92" eb="94">
      <t>ショルイ</t>
    </rPh>
    <rPh sb="94" eb="95">
      <t>トウ</t>
    </rPh>
    <rPh sb="96" eb="97">
      <t>タト</t>
    </rPh>
    <rPh sb="100" eb="102">
      <t>ケイサン</t>
    </rPh>
    <rPh sb="102" eb="103">
      <t>ヒョウ</t>
    </rPh>
    <rPh sb="104" eb="106">
      <t>ウリアゲ</t>
    </rPh>
    <rPh sb="106" eb="108">
      <t>ダイチョウ</t>
    </rPh>
    <rPh sb="112" eb="114">
      <t>テイシュツ</t>
    </rPh>
    <rPh sb="115" eb="117">
      <t>ヒツヨウ</t>
    </rPh>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</si>
  <si>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</si>
  <si>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r>
      <rPr>
        <sz val="11"/>
        <color theme="1"/>
        <rFont val="HGPｺﾞｼｯｸE"/>
        <family val="3"/>
        <charset val="128"/>
      </rPr>
      <t>①</t>
    </r>
    <r>
      <rPr>
        <sz val="11"/>
        <color theme="1"/>
        <rFont val="BIZ UDPゴシック"/>
        <family val="3"/>
        <charset val="128"/>
      </rPr>
      <t>「売上高計算表」シートの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に必要事項を入力して下さい。売上高を入力すると下に減少率が表示されますので、認定申請の要件を満たしているかご確認ください。また、最下部の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
記入ください。</t>
    </r>
    <rPh sb="2" eb="4">
      <t>ウリアゲ</t>
    </rPh>
    <rPh sb="4" eb="5">
      <t>ダカ</t>
    </rPh>
    <rPh sb="5" eb="7">
      <t>ケイサン</t>
    </rPh>
    <rPh sb="7" eb="8">
      <t>ヒョウ</t>
    </rPh>
    <rPh sb="13" eb="14">
      <t>アオ</t>
    </rPh>
    <rPh sb="18" eb="20">
      <t>ヒツヨウ</t>
    </rPh>
    <rPh sb="20" eb="22">
      <t>ジコウ</t>
    </rPh>
    <rPh sb="23" eb="25">
      <t>ニュウリョク</t>
    </rPh>
    <rPh sb="27" eb="28">
      <t>クダ</t>
    </rPh>
    <rPh sb="31" eb="33">
      <t>ウリアゲ</t>
    </rPh>
    <rPh sb="33" eb="34">
      <t>ダカ</t>
    </rPh>
    <rPh sb="35" eb="37">
      <t>ニュウリョク</t>
    </rPh>
    <rPh sb="42" eb="45">
      <t>ゲンショウリツ</t>
    </rPh>
    <rPh sb="46" eb="48">
      <t>ヒョウジ</t>
    </rPh>
    <rPh sb="55" eb="57">
      <t>ニンテイ</t>
    </rPh>
    <rPh sb="57" eb="59">
      <t>シンセイ</t>
    </rPh>
    <rPh sb="60" eb="62">
      <t>ヨウケン</t>
    </rPh>
    <rPh sb="63" eb="64">
      <t>ミ</t>
    </rPh>
    <rPh sb="71" eb="73">
      <t>カクニン</t>
    </rPh>
    <rPh sb="81" eb="84">
      <t>サイカブ</t>
    </rPh>
    <rPh sb="85" eb="86">
      <t>アオ</t>
    </rPh>
    <rPh sb="92" eb="94">
      <t>メイショウ</t>
    </rPh>
    <rPh sb="95" eb="98">
      <t>ダイヒョウシャ</t>
    </rPh>
    <rPh sb="98" eb="99">
      <t>メイ</t>
    </rPh>
    <rPh sb="100" eb="102">
      <t>ニュウリョク</t>
    </rPh>
    <rPh sb="104" eb="106">
      <t>インサツ</t>
    </rPh>
    <rPh sb="106" eb="107">
      <t>ゴ</t>
    </rPh>
    <rPh sb="108" eb="110">
      <t>ナツイン</t>
    </rPh>
    <rPh sb="115" eb="117">
      <t>キニュウ</t>
    </rPh>
    <phoneticPr fontId="1"/>
  </si>
  <si>
    <t>（参考）事業が属する業種毎の最近1年間の売上高</t>
    <rPh sb="1" eb="3">
      <t>サンコウ</t>
    </rPh>
    <rPh sb="4" eb="6">
      <t>ジギョウ</t>
    </rPh>
    <rPh sb="7" eb="8">
      <t>ゾク</t>
    </rPh>
    <rPh sb="10" eb="12">
      <t>ギョウシュ</t>
    </rPh>
    <rPh sb="12" eb="13">
      <t>ゴト</t>
    </rPh>
    <rPh sb="14" eb="16">
      <t>サイキン</t>
    </rPh>
    <rPh sb="17" eb="19">
      <t>ネンカン</t>
    </rPh>
    <rPh sb="20" eb="22">
      <t>ウリアゲ</t>
    </rPh>
    <rPh sb="22" eb="23">
      <t>ダカ</t>
    </rPh>
    <phoneticPr fontId="1"/>
  </si>
  <si>
    <t>②　市長から認定を受けた日から３０日以内（土日・祝日を含む）に金融機関又は信用保証協会に対して、保証
　　 の申込みを行うことが必要です。</t>
    <rPh sb="12" eb="13">
      <t>ヒ</t>
    </rPh>
    <rPh sb="17" eb="18">
      <t>ニチ</t>
    </rPh>
    <rPh sb="18" eb="20">
      <t>イナイ</t>
    </rPh>
    <rPh sb="21" eb="23">
      <t>ドニチ</t>
    </rPh>
    <rPh sb="24" eb="26">
      <t>シュクジツ</t>
    </rPh>
    <rPh sb="27" eb="28">
      <t>フク</t>
    </rPh>
    <phoneticPr fontId="1"/>
  </si>
  <si>
    <t xml:space="preserve"> 第　　　　 　　号</t>
    <phoneticPr fontId="1"/>
  </si>
  <si>
    <t>日</t>
    <rPh sb="0" eb="1">
      <t>ニチ</t>
    </rPh>
    <phoneticPr fontId="1"/>
  </si>
  <si>
    <t>月</t>
    <rPh sb="0" eb="1">
      <t>ツキ</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</si>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</sst>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6"/>
      <name val="BIZ UDPゴシック"/>
      <family val="3"/>
      <charset val="128"/>
    </font>
    <font>
      <b/>
      <sz val="12"/>
      <name val="BIZ UDPゴシック"/>
      <family val="3"/>
      <charset val="128"/>
    </font>
    <font>
      <b/>
      <sz val="11"/>
      <color theme="1"/>
      <name val="BIZ UDPゴシック"/>
      <family val="3"/>
      <charset val="128"/>
    </font>
    <font>
      <sz val="12"/>
      <name val="BIZ UDPゴシック"/>
      <family val="3"/>
      <charset val="128"/>
    </font>
    <font>
      <sz val="11"/>
      <color theme="1"/>
      <name val="BIZ UDPゴシック"/>
      <family val="3"/>
      <charset val="128"/>
    </font>
    <font>
      <b/>
      <sz val="11"/>
      <name val="BIZ UDPゴシック"/>
      <family val="3"/>
      <charset val="128"/>
    </font>
    <font>
      <b/>
      <sz val="9"/>
      <name val="BIZ UDPゴシック"/>
      <family val="3"/>
      <charset val="128"/>
    </font>
    <font>
      <b/>
      <sz val="9"/>
      <color theme="1"/>
      <name val="BIZ UDPゴシック"/>
      <family val="3"/>
      <charset val="128"/>
    </font>
    <font>
      <sz val="11"/>
      <color theme="1"/>
      <name val="HGPｺﾞｼｯｸE"/>
      <family val="3"/>
      <charset val="128"/>
    </font>
    <font>
      <sz val="11"/>
      <color theme="8" tint="-0.249977111117893"/>
      <name val="BIZ UDPゴシック"/>
      <family val="3"/>
      <charset val="128"/>
    </font>
    <font>
      <b/>
      <sz val="11"/>
      <color rgb="FF000000"/>
      <name val="BIZ UDPゴシック"/>
      <family val="3"/>
      <charset val="128"/>
    </font>
    <font>
      <sz val="6"/>
      <name val="游ゴシック"/>
      <family val="2"/>
      <charset val="128"/>
    </font>
    <font>
      <b/>
      <sz val="9"/>
      <color rgb="FF000000"/>
      <name val="BIZ UDPゴシック"/>
      <family val="3"/>
      <charset val="128"/>
    </font>
    <font>
      <sz val="11"/>
      <color rgb="FF000000"/>
      <name val="BIZ UDPゴシック"/>
      <family val="3"/>
      <charset val="128"/>
    </font>
    <font>
      <b/>
      <sz val="12"/>
      <color rgb="FF000000"/>
      <name val="BIZ UDPゴシック"/>
      <family val="3"/>
      <charset val="128"/>
    </font>
    <font>
      <sz val="12"/>
      <color theme="1"/>
      <name val="BIZ UDPゴシック"/>
      <family val="3"/>
      <charset val="128"/>
    </font>
    <font>
      <b/>
      <sz val="10"/>
      <color theme="1"/>
      <name val="BIZ UDPゴシック"/>
      <family val="3"/>
      <charset val="128"/>
    </font>
    <font>
      <sz val="9"/>
      <name val="BIZ UDPゴシック"/>
      <family val="3"/>
      <charset val="128"/>
    </font>
    <font>
      <sz val="11"/>
      <name val="BIZ UDPゴシック"/>
      <family val="3"/>
      <charset val="128"/>
    </font>
    <font>
      <sz val="10"/>
      <color theme="1"/>
      <name val="BIZ UDPゴシック"/>
      <family val="3"/>
      <charset val="128"/>
    </font>
    <font>
      <sz val="9"/>
      <color indexed="81"/>
      <name val="BIZ UDPゴシック"/>
      <family val="3"/>
      <charset val="128"/>
    </font>
    <font>
      <sz val="10"/>
      <color rgb="FFFF0000"/>
      <name val="BIZ UDPゴシック"/>
      <family val="3"/>
      <charset val="128"/>
    </font>
    <font>
      <sz val="11"/>
      <color rgb="FFFF0000"/>
      <name val="BIZ UDPゴシック"/>
      <family val="3"/>
      <charset val="128"/>
    </font>
    <font>
      <u/>
      <sz val="11"/>
      <name val="BIZ UDPゴシック"/>
      <family val="3"/>
      <charset val="128"/>
    </font>
    <font>
      <sz val="12"/>
      <color rgb="FF000000"/>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8" tint="0.59996337778862885"/>
        <bgColor indexed="64"/>
      </patternFill>
    </fill>
    <fill>
      <patternFill patternType="solid">
        <fgColor theme="4" tint="0.59999389629810485"/>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15">
    <xf numFmtId="0" fontId="0" fillId="0" borderId="0" xfId="0">
      <alignment vertical="center"/>
    </xf>
    <xf numFmtId="0" fontId="8" fillId="0" borderId="0" xfId="0" applyFont="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5" fillId="0" borderId="0" xfId="2" applyFont="1" applyAlignment="1" applyProtection="1">
      <alignment horizontal="left" vertical="top"/>
    </xf>
    <xf numFmtId="0" fontId="14" fillId="0" borderId="4" xfId="0" applyFont="1" applyFill="1" applyBorder="1" applyAlignment="1" applyProtection="1">
      <alignment vertical="center"/>
    </xf>
    <xf numFmtId="0" fontId="14" fillId="0" borderId="0" xfId="0" applyFont="1" applyFill="1" applyBorder="1" applyAlignment="1" applyProtection="1">
      <alignment vertical="center"/>
    </xf>
    <xf numFmtId="0" fontId="7" fillId="0" borderId="0" xfId="2" applyFont="1" applyProtection="1">
      <alignment vertical="center"/>
    </xf>
    <xf numFmtId="0" fontId="8" fillId="0" borderId="0" xfId="0" applyFont="1" applyProtection="1">
      <alignment vertical="center"/>
    </xf>
    <xf numFmtId="0" fontId="5" fillId="0" borderId="0" xfId="2" applyFont="1" applyProtection="1">
      <alignment vertical="center"/>
    </xf>
    <xf numFmtId="0" fontId="6" fillId="0" borderId="0" xfId="0" applyFont="1" applyProtection="1">
      <alignment vertical="center"/>
    </xf>
    <xf numFmtId="0" fontId="10" fillId="0" borderId="0" xfId="2" applyFont="1" applyProtection="1">
      <alignment vertical="center"/>
    </xf>
    <xf numFmtId="0" fontId="11" fillId="0" borderId="0" xfId="0" applyFont="1" applyProtection="1">
      <alignment vertical="center"/>
    </xf>
    <xf numFmtId="0" fontId="8" fillId="0" borderId="0" xfId="0" applyFont="1" applyBorder="1" applyAlignment="1" applyProtection="1">
      <alignment vertical="center"/>
    </xf>
    <xf numFmtId="9" fontId="8" fillId="0" borderId="0" xfId="1" applyNumberFormat="1" applyFont="1" applyAlignment="1" applyProtection="1">
      <alignment vertical="center"/>
    </xf>
    <xf numFmtId="0" fontId="4" fillId="0" borderId="0" xfId="2" applyFont="1" applyBorder="1" applyAlignment="1" applyProtection="1">
      <alignment vertical="center"/>
    </xf>
    <xf numFmtId="0" fontId="8" fillId="0" borderId="0" xfId="0" applyFont="1" applyBorder="1" applyProtection="1">
      <alignment vertical="center"/>
    </xf>
    <xf numFmtId="0" fontId="7" fillId="0" borderId="7" xfId="2" applyFont="1" applyBorder="1" applyAlignment="1" applyProtection="1">
      <alignment horizontal="left" vertical="top"/>
    </xf>
    <xf numFmtId="0" fontId="8" fillId="0" borderId="7" xfId="0" applyFont="1" applyBorder="1" applyAlignment="1" applyProtection="1">
      <alignment horizontal="left" vertical="top"/>
    </xf>
    <xf numFmtId="0" fontId="8" fillId="0" borderId="7" xfId="0" applyFont="1" applyBorder="1" applyProtection="1">
      <alignment vertical="center"/>
    </xf>
    <xf numFmtId="0" fontId="7" fillId="0" borderId="0" xfId="2" applyFont="1" applyAlignment="1" applyProtection="1">
      <alignment horizontal="left" vertical="top"/>
    </xf>
    <xf numFmtId="0" fontId="7" fillId="0" borderId="0" xfId="2" applyFont="1" applyBorder="1" applyAlignment="1" applyProtection="1">
      <alignment vertical="center"/>
    </xf>
    <xf numFmtId="0" fontId="5" fillId="0" borderId="0" xfId="2" applyFont="1" applyBorder="1" applyAlignment="1" applyProtection="1">
      <alignment vertical="center"/>
    </xf>
    <xf numFmtId="0" fontId="6" fillId="0" borderId="0" xfId="0" applyFont="1" applyBorder="1" applyProtection="1">
      <alignment vertical="center"/>
    </xf>
    <xf numFmtId="0" fontId="14" fillId="0" borderId="0" xfId="0" applyNumberFormat="1" applyFont="1" applyFill="1" applyBorder="1" applyAlignment="1" applyProtection="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2" fillId="0" borderId="0" xfId="2" applyFont="1">
      <alignment vertical="center"/>
    </xf>
    <xf numFmtId="0" fontId="22" fillId="0" borderId="0" xfId="0" applyFont="1" applyBorder="1" applyAlignment="1">
      <alignment horizontal="center" vertical="center"/>
    </xf>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Border="1">
      <alignment vertical="center"/>
    </xf>
    <xf numFmtId="0" fontId="22" fillId="0" borderId="5" xfId="0" applyFont="1" applyBorder="1">
      <alignment vertical="center"/>
    </xf>
    <xf numFmtId="0" fontId="23" fillId="0" borderId="0" xfId="0" applyFont="1">
      <alignment vertical="center"/>
    </xf>
    <xf numFmtId="0" fontId="9" fillId="0" borderId="2" xfId="2" applyFont="1" applyFill="1" applyBorder="1" applyAlignment="1" applyProtection="1">
      <alignment vertical="center"/>
    </xf>
    <xf numFmtId="0" fontId="14" fillId="0" borderId="3" xfId="0" applyFont="1" applyFill="1" applyBorder="1" applyAlignment="1" applyProtection="1">
      <alignment vertical="center"/>
    </xf>
    <xf numFmtId="0" fontId="14" fillId="0" borderId="13" xfId="0" applyFont="1" applyFill="1" applyBorder="1" applyAlignment="1" applyProtection="1">
      <alignment vertical="center"/>
    </xf>
    <xf numFmtId="0" fontId="14" fillId="0" borderId="2" xfId="0" applyNumberFormat="1" applyFont="1" applyFill="1" applyBorder="1" applyAlignment="1" applyProtection="1">
      <alignment vertical="center"/>
    </xf>
    <xf numFmtId="0" fontId="14" fillId="0" borderId="2" xfId="0" applyFont="1" applyFill="1" applyBorder="1" applyAlignment="1" applyProtection="1">
      <alignment vertical="center"/>
    </xf>
    <xf numFmtId="0" fontId="14" fillId="3" borderId="2" xfId="0" applyFont="1" applyFill="1" applyBorder="1" applyAlignment="1" applyProtection="1">
      <alignment vertical="center"/>
      <protection locked="0"/>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6" xfId="0" applyFont="1" applyBorder="1">
      <alignment vertical="center"/>
    </xf>
    <xf numFmtId="0" fontId="22" fillId="0" borderId="7" xfId="0" applyFont="1" applyBorder="1">
      <alignment vertical="center"/>
    </xf>
    <xf numFmtId="0" fontId="22" fillId="2" borderId="26" xfId="0" applyFont="1" applyFill="1" applyBorder="1">
      <alignment vertical="center"/>
    </xf>
    <xf numFmtId="3" fontId="22" fillId="0" borderId="0" xfId="0" applyNumberFormat="1" applyFont="1" applyBorder="1" applyAlignment="1">
      <alignment horizontal="right" vertical="center"/>
    </xf>
    <xf numFmtId="0" fontId="22" fillId="0" borderId="0" xfId="0" applyFont="1" applyBorder="1" applyAlignment="1">
      <alignment horizontal="left" vertical="center"/>
    </xf>
    <xf numFmtId="0" fontId="22" fillId="0" borderId="0" xfId="0" applyFont="1" applyAlignment="1">
      <alignment horizontal="right" vertical="center"/>
    </xf>
    <xf numFmtId="10" fontId="22" fillId="0" borderId="0" xfId="1" applyNumberFormat="1" applyFont="1" applyFill="1" applyBorder="1" applyAlignment="1" applyProtection="1">
      <alignment horizontal="left" vertical="center"/>
    </xf>
    <xf numFmtId="0" fontId="21" fillId="0" borderId="0" xfId="0" applyFont="1" applyAlignment="1">
      <alignment horizontal="right" vertical="center"/>
    </xf>
    <xf numFmtId="0" fontId="9" fillId="0" borderId="0" xfId="0" applyFont="1" applyAlignment="1">
      <alignment horizontal="center" vertical="center"/>
    </xf>
    <xf numFmtId="0" fontId="22" fillId="0" borderId="0" xfId="0" applyFont="1" applyAlignment="1">
      <alignment horizontal="justify" vertical="center"/>
    </xf>
    <xf numFmtId="0" fontId="9" fillId="0" borderId="0" xfId="2" applyFont="1" applyAlignment="1">
      <alignment horizontal="left" vertical="center" wrapText="1"/>
    </xf>
    <xf numFmtId="0" fontId="22" fillId="0" borderId="0" xfId="0" applyFont="1" applyBorder="1" applyAlignment="1">
      <alignment vertical="center" wrapText="1"/>
    </xf>
    <xf numFmtId="0" fontId="22" fillId="0" borderId="0" xfId="0" applyFont="1" applyBorder="1" applyAlignment="1">
      <alignment horizontal="right" vertical="center"/>
    </xf>
    <xf numFmtId="0" fontId="22" fillId="0" borderId="0" xfId="0" applyFont="1" applyBorder="1" applyAlignment="1">
      <alignment vertical="center"/>
    </xf>
    <xf numFmtId="0" fontId="0" fillId="0" borderId="0" xfId="0" applyFont="1">
      <alignment vertical="center"/>
    </xf>
    <xf numFmtId="0" fontId="22" fillId="0" borderId="0" xfId="2" applyFont="1" applyAlignment="1">
      <alignment horizontal="center" vertical="center" wrapText="1"/>
    </xf>
    <xf numFmtId="0" fontId="22" fillId="0" borderId="0" xfId="0" applyFont="1" applyAlignment="1">
      <alignment horizontal="left" vertical="center" wrapText="1"/>
    </xf>
    <xf numFmtId="0" fontId="22" fillId="0" borderId="0" xfId="2" applyFont="1" applyBorder="1" applyAlignment="1" applyProtection="1">
      <alignment horizontal="center" vertical="center"/>
    </xf>
    <xf numFmtId="0" fontId="22" fillId="0" borderId="0" xfId="0" applyFont="1" applyAlignment="1">
      <alignment horizontal="center" vertical="center" wrapText="1"/>
    </xf>
    <xf numFmtId="0" fontId="22" fillId="0" borderId="0" xfId="0" applyFont="1" applyBorder="1" applyAlignment="1"/>
    <xf numFmtId="0" fontId="26" fillId="0" borderId="0" xfId="0" applyFont="1" applyBorder="1" applyAlignment="1"/>
    <xf numFmtId="3" fontId="22" fillId="0" borderId="0" xfId="0" applyNumberFormat="1" applyFont="1" applyBorder="1" applyAlignment="1">
      <alignment horizontal="right"/>
    </xf>
    <xf numFmtId="10" fontId="9" fillId="0" borderId="0" xfId="1" applyNumberFormat="1" applyFont="1" applyFill="1" applyBorder="1" applyAlignment="1" applyProtection="1">
      <alignment horizontal="center" vertical="center"/>
    </xf>
    <xf numFmtId="0" fontId="22" fillId="0" borderId="0" xfId="0" applyFont="1" applyBorder="1" applyAlignment="1">
      <alignment horizontal="left"/>
    </xf>
    <xf numFmtId="0" fontId="22" fillId="0" borderId="0" xfId="2" applyFont="1" applyProtection="1">
      <alignment vertical="center"/>
    </xf>
    <xf numFmtId="0" fontId="22" fillId="0" borderId="0" xfId="2" applyFont="1" applyBorder="1" applyAlignment="1">
      <alignment horizontal="center" vertical="center"/>
    </xf>
    <xf numFmtId="3" fontId="22" fillId="0" borderId="0" xfId="2" applyNumberFormat="1" applyFont="1" applyBorder="1" applyAlignment="1">
      <alignment horizontal="right" vertical="center"/>
    </xf>
    <xf numFmtId="176" fontId="22" fillId="0" borderId="0" xfId="2" applyNumberFormat="1" applyFont="1" applyFill="1" applyBorder="1" applyAlignment="1">
      <alignment horizontal="center" vertical="center"/>
    </xf>
    <xf numFmtId="0" fontId="22" fillId="0" borderId="4" xfId="0" applyFont="1" applyBorder="1" applyAlignment="1">
      <alignment horizontal="left" vertical="center" indent="1"/>
    </xf>
    <xf numFmtId="0" fontId="22" fillId="0" borderId="0" xfId="0" applyFont="1" applyBorder="1" applyAlignment="1">
      <alignment horizontal="left" vertical="center" indent="1"/>
    </xf>
    <xf numFmtId="0" fontId="22"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8" fillId="0" borderId="0" xfId="0" applyFont="1" applyAlignment="1" applyProtection="1">
      <alignment vertical="center" wrapText="1"/>
    </xf>
    <xf numFmtId="0" fontId="22" fillId="2" borderId="0" xfId="0" applyFont="1" applyFill="1" applyBorder="1" applyAlignment="1" applyProtection="1">
      <alignment vertical="center"/>
      <protection locked="0"/>
    </xf>
    <xf numFmtId="0" fontId="22" fillId="2" borderId="0" xfId="0" applyFont="1" applyFill="1" applyBorder="1" applyAlignment="1" applyProtection="1">
      <alignment vertical="center"/>
    </xf>
    <xf numFmtId="38" fontId="18" fillId="0" borderId="29" xfId="4" applyFont="1" applyFill="1" applyBorder="1" applyAlignment="1" applyProtection="1">
      <alignment vertical="center"/>
    </xf>
    <xf numFmtId="38" fontId="28" fillId="0" borderId="29" xfId="4" applyFont="1" applyFill="1" applyBorder="1" applyAlignment="1" applyProtection="1">
      <alignment vertical="center"/>
    </xf>
    <xf numFmtId="0" fontId="22" fillId="0" borderId="0" xfId="0" applyFont="1" applyAlignment="1">
      <alignment horizontal="right"/>
    </xf>
    <xf numFmtId="0" fontId="17" fillId="2" borderId="7" xfId="0" applyFont="1" applyFill="1" applyBorder="1" applyAlignment="1" applyProtection="1">
      <alignment vertical="center"/>
      <protection locked="0"/>
    </xf>
    <xf numFmtId="0" fontId="17" fillId="2" borderId="7" xfId="0" applyFont="1" applyFill="1" applyBorder="1" applyAlignment="1" applyProtection="1">
      <alignment vertical="center"/>
    </xf>
    <xf numFmtId="0" fontId="22" fillId="2" borderId="0" xfId="0" applyFont="1" applyFill="1" applyProtection="1">
      <alignment vertical="center"/>
      <protection locked="0"/>
    </xf>
    <xf numFmtId="49" fontId="22" fillId="4" borderId="25" xfId="0" applyNumberFormat="1" applyFont="1" applyFill="1" applyBorder="1" applyAlignment="1" applyProtection="1">
      <alignment vertical="center"/>
      <protection locked="0"/>
    </xf>
    <xf numFmtId="49" fontId="22" fillId="4" borderId="26" xfId="0" applyNumberFormat="1" applyFont="1" applyFill="1" applyBorder="1" applyAlignment="1" applyProtection="1">
      <alignment vertical="center"/>
      <protection locked="0"/>
    </xf>
    <xf numFmtId="0" fontId="22" fillId="4" borderId="26" xfId="0" applyFont="1" applyFill="1" applyBorder="1" applyAlignment="1" applyProtection="1">
      <alignment vertical="center"/>
      <protection locked="0"/>
    </xf>
    <xf numFmtId="0" fontId="22" fillId="4" borderId="27" xfId="0" applyFont="1" applyFill="1" applyBorder="1" applyAlignment="1" applyProtection="1">
      <alignment vertical="center"/>
      <protection locked="0"/>
    </xf>
    <xf numFmtId="0" fontId="22" fillId="2" borderId="12" xfId="0" applyFont="1" applyFill="1" applyBorder="1" applyAlignment="1" applyProtection="1">
      <alignment vertical="center"/>
      <protection locked="0"/>
    </xf>
    <xf numFmtId="0" fontId="22" fillId="2" borderId="11" xfId="0" applyFont="1" applyFill="1" applyBorder="1" applyAlignment="1" applyProtection="1">
      <alignment vertical="center"/>
      <protection locked="0"/>
    </xf>
    <xf numFmtId="0" fontId="22" fillId="4" borderId="6" xfId="0" applyFont="1" applyFill="1" applyBorder="1" applyAlignment="1" applyProtection="1">
      <alignment vertical="center"/>
      <protection locked="0"/>
    </xf>
    <xf numFmtId="0" fontId="22" fillId="4" borderId="7" xfId="0" applyFont="1" applyFill="1" applyBorder="1" applyAlignment="1" applyProtection="1">
      <alignment vertical="center"/>
      <protection locked="0"/>
    </xf>
    <xf numFmtId="0" fontId="22" fillId="2" borderId="7" xfId="0" applyFont="1" applyFill="1" applyBorder="1" applyAlignment="1" applyProtection="1">
      <alignment vertical="center" shrinkToFit="1"/>
      <protection locked="0"/>
    </xf>
    <xf numFmtId="0" fontId="22" fillId="2" borderId="0" xfId="0" applyFont="1" applyFill="1" applyBorder="1" applyAlignment="1" applyProtection="1">
      <alignment vertical="center"/>
    </xf>
    <xf numFmtId="0" fontId="22" fillId="2" borderId="0" xfId="0" applyFont="1" applyFill="1" applyAlignment="1" applyProtection="1">
      <alignment vertical="center"/>
    </xf>
    <xf numFmtId="0" fontId="22" fillId="2" borderId="0" xfId="0" applyFont="1" applyFill="1" applyBorder="1" applyAlignment="1" applyProtection="1">
      <alignment vertical="center" wrapText="1"/>
    </xf>
    <xf numFmtId="0" fontId="22" fillId="2" borderId="0" xfId="0" applyFont="1" applyFill="1" applyBorder="1" applyAlignment="1" applyProtection="1">
      <alignment horizontal="right" vertical="center"/>
    </xf>
    <xf numFmtId="0" fontId="5" fillId="0" borderId="0" xfId="0" applyFont="1" applyAlignment="1">
      <alignment horizontal="center" vertical="center"/>
    </xf>
    <xf numFmtId="0" fontId="22" fillId="2" borderId="0" xfId="0" applyFont="1" applyFill="1" applyBorder="1" applyAlignment="1" applyProtection="1">
      <alignment vertical="center"/>
      <protection locked="0"/>
    </xf>
    <xf numFmtId="0" fontId="22" fillId="2" borderId="0" xfId="0" applyFont="1" applyFill="1" applyAlignment="1" applyProtection="1">
      <alignment vertical="center"/>
      <protection locked="0"/>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27" xfId="0" applyFont="1" applyBorder="1" applyAlignment="1">
      <alignmen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22" fillId="2" borderId="6" xfId="0" applyFont="1" applyFill="1" applyBorder="1" applyAlignment="1" applyProtection="1">
      <alignment vertical="center"/>
      <protection locked="0"/>
    </xf>
    <xf numFmtId="0" fontId="22" fillId="2" borderId="7" xfId="0" applyFont="1" applyFill="1" applyBorder="1" applyAlignment="1" applyProtection="1">
      <alignment vertical="center"/>
      <protection locked="0"/>
    </xf>
    <xf numFmtId="0" fontId="22" fillId="2" borderId="8" xfId="0" applyFont="1" applyFill="1" applyBorder="1" applyAlignment="1" applyProtection="1">
      <alignment vertical="center"/>
      <protection locked="0"/>
    </xf>
    <xf numFmtId="0" fontId="22" fillId="2" borderId="10" xfId="0" applyFont="1" applyFill="1" applyBorder="1" applyAlignment="1" applyProtection="1">
      <alignment vertical="center"/>
      <protection locked="0"/>
    </xf>
    <xf numFmtId="0" fontId="22" fillId="0" borderId="7" xfId="0" applyFont="1" applyBorder="1" applyAlignment="1">
      <alignment horizontal="right" vertical="top"/>
    </xf>
    <xf numFmtId="0" fontId="22" fillId="0" borderId="8" xfId="0" applyFont="1" applyBorder="1" applyAlignment="1">
      <alignment horizontal="right" vertical="top"/>
    </xf>
    <xf numFmtId="0" fontId="22" fillId="0" borderId="2" xfId="0" applyFont="1" applyBorder="1" applyAlignment="1">
      <alignment vertical="center" wrapText="1"/>
    </xf>
    <xf numFmtId="0" fontId="22" fillId="0" borderId="0"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wrapText="1"/>
    </xf>
    <xf numFmtId="177" fontId="22" fillId="0" borderId="7" xfId="1" applyNumberFormat="1" applyFont="1" applyBorder="1" applyAlignment="1">
      <alignment horizontal="center"/>
    </xf>
    <xf numFmtId="0" fontId="22" fillId="0" borderId="0" xfId="0" applyFont="1" applyAlignment="1">
      <alignment vertical="center" wrapText="1"/>
    </xf>
    <xf numFmtId="0" fontId="22" fillId="0" borderId="7" xfId="0" applyFont="1" applyBorder="1" applyAlignment="1">
      <alignment vertical="center" wrapText="1"/>
    </xf>
    <xf numFmtId="0" fontId="22" fillId="0" borderId="31" xfId="0" applyFont="1" applyBorder="1" applyAlignment="1">
      <alignment horizontal="right" vertical="center"/>
    </xf>
    <xf numFmtId="0" fontId="22" fillId="0" borderId="5" xfId="0" applyFont="1" applyBorder="1" applyAlignment="1">
      <alignment horizontal="righ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3" fontId="22" fillId="0" borderId="7" xfId="0" applyNumberFormat="1" applyFont="1" applyBorder="1" applyAlignment="1">
      <alignment shrinkToFit="1"/>
    </xf>
    <xf numFmtId="0" fontId="17" fillId="2" borderId="7" xfId="0" applyFont="1" applyFill="1" applyBorder="1" applyAlignment="1" applyProtection="1">
      <alignment vertical="center"/>
      <protection locked="0"/>
    </xf>
    <xf numFmtId="0" fontId="8" fillId="0" borderId="0" xfId="0" applyFont="1" applyAlignment="1">
      <alignment vertical="center" wrapText="1"/>
    </xf>
    <xf numFmtId="0" fontId="8" fillId="0" borderId="0" xfId="0" applyFont="1" applyAlignment="1">
      <alignment vertical="center"/>
    </xf>
    <xf numFmtId="38" fontId="5" fillId="3" borderId="10" xfId="4" applyFont="1" applyFill="1" applyBorder="1" applyAlignment="1" applyProtection="1">
      <alignment vertical="center" shrinkToFit="1"/>
      <protection locked="0"/>
    </xf>
    <xf numFmtId="38" fontId="5" fillId="3" borderId="12" xfId="4" applyFont="1" applyFill="1" applyBorder="1" applyAlignment="1" applyProtection="1">
      <alignment vertical="center" shrinkToFit="1"/>
      <protection locked="0"/>
    </xf>
    <xf numFmtId="38" fontId="18" fillId="0" borderId="12" xfId="4" applyFont="1" applyFill="1" applyBorder="1" applyAlignment="1" applyProtection="1">
      <alignment vertical="center" shrinkToFit="1"/>
    </xf>
    <xf numFmtId="0" fontId="6" fillId="0" borderId="0" xfId="0" applyFont="1" applyBorder="1" applyAlignment="1" applyProtection="1">
      <alignment horizontal="center" vertical="center"/>
    </xf>
    <xf numFmtId="0" fontId="14" fillId="0" borderId="10" xfId="0" applyNumberFormat="1" applyFont="1" applyFill="1" applyBorder="1" applyAlignment="1" applyProtection="1">
      <alignment horizontal="right" vertical="center"/>
    </xf>
    <xf numFmtId="0" fontId="14" fillId="0" borderId="12" xfId="0" applyNumberFormat="1" applyFont="1" applyFill="1" applyBorder="1" applyAlignment="1" applyProtection="1">
      <alignment horizontal="right" vertical="center"/>
    </xf>
    <xf numFmtId="0" fontId="14" fillId="0" borderId="10" xfId="0" applyFont="1" applyFill="1" applyBorder="1" applyAlignment="1" applyProtection="1">
      <alignment horizontal="right" vertical="center"/>
    </xf>
    <xf numFmtId="0" fontId="14" fillId="0" borderId="12" xfId="0" applyFont="1" applyFill="1" applyBorder="1" applyAlignment="1" applyProtection="1">
      <alignment horizontal="right" vertical="center"/>
    </xf>
    <xf numFmtId="0" fontId="14" fillId="3" borderId="12" xfId="0" applyFont="1" applyFill="1" applyBorder="1" applyAlignment="1" applyProtection="1">
      <alignment horizontal="right" vertical="center"/>
      <protection locked="0"/>
    </xf>
    <xf numFmtId="38" fontId="18" fillId="3" borderId="10" xfId="4" applyFont="1" applyFill="1" applyBorder="1" applyAlignment="1" applyProtection="1">
      <alignment vertical="center" shrinkToFit="1"/>
      <protection locked="0"/>
    </xf>
    <xf numFmtId="38" fontId="18" fillId="3" borderId="12" xfId="4" applyFont="1" applyFill="1" applyBorder="1" applyAlignment="1" applyProtection="1">
      <alignment vertical="center" shrinkToFit="1"/>
      <protection locked="0"/>
    </xf>
    <xf numFmtId="0" fontId="14" fillId="0" borderId="28"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25" fillId="0" borderId="0" xfId="0" applyFont="1" applyAlignment="1">
      <alignment wrapText="1"/>
    </xf>
    <xf numFmtId="0" fontId="14" fillId="0" borderId="29"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8" fillId="0" borderId="9" xfId="0" applyFont="1" applyBorder="1" applyAlignment="1">
      <alignment vertical="center"/>
    </xf>
    <xf numFmtId="38" fontId="8" fillId="0" borderId="9" xfId="0" applyNumberFormat="1" applyFont="1" applyBorder="1" applyAlignment="1">
      <alignment vertical="center" shrinkToFit="1"/>
    </xf>
    <xf numFmtId="0" fontId="8" fillId="0" borderId="9" xfId="0" applyFont="1" applyBorder="1" applyAlignment="1">
      <alignment vertical="center" shrinkToFit="1"/>
    </xf>
    <xf numFmtId="9" fontId="8" fillId="0" borderId="10" xfId="1" applyFont="1" applyBorder="1" applyAlignment="1">
      <alignment horizontal="right" vertical="center"/>
    </xf>
    <xf numFmtId="9" fontId="8" fillId="0" borderId="12" xfId="1" applyFont="1" applyBorder="1" applyAlignment="1">
      <alignment horizontal="right" vertical="center"/>
    </xf>
    <xf numFmtId="9" fontId="8" fillId="0" borderId="11" xfId="1" applyFont="1" applyBorder="1" applyAlignment="1">
      <alignment horizontal="right" vertical="center"/>
    </xf>
    <xf numFmtId="49" fontId="8" fillId="5" borderId="10" xfId="0" applyNumberFormat="1" applyFont="1" applyFill="1" applyBorder="1" applyAlignment="1" applyProtection="1">
      <alignment horizontal="center" vertical="center"/>
      <protection locked="0"/>
    </xf>
    <xf numFmtId="49" fontId="8" fillId="5" borderId="12" xfId="0" applyNumberFormat="1" applyFont="1" applyFill="1" applyBorder="1" applyAlignment="1" applyProtection="1">
      <alignment horizontal="center" vertical="center"/>
      <protection locked="0"/>
    </xf>
    <xf numFmtId="49" fontId="8" fillId="5" borderId="11" xfId="0" applyNumberFormat="1" applyFont="1" applyFill="1" applyBorder="1" applyAlignment="1" applyProtection="1">
      <alignment horizontal="center" vertical="center"/>
      <protection locked="0"/>
    </xf>
    <xf numFmtId="0" fontId="8" fillId="5" borderId="10" xfId="0" applyFont="1" applyFill="1" applyBorder="1" applyAlignment="1" applyProtection="1">
      <alignment vertical="center"/>
      <protection locked="0"/>
    </xf>
    <xf numFmtId="0" fontId="8" fillId="5" borderId="12" xfId="0" applyFont="1" applyFill="1" applyBorder="1" applyAlignment="1" applyProtection="1">
      <alignment vertical="center"/>
      <protection locked="0"/>
    </xf>
    <xf numFmtId="0" fontId="8" fillId="5" borderId="11" xfId="0" applyFont="1" applyFill="1" applyBorder="1" applyAlignment="1" applyProtection="1">
      <alignment vertical="center"/>
      <protection locked="0"/>
    </xf>
    <xf numFmtId="38" fontId="8" fillId="5" borderId="9" xfId="4" applyFont="1" applyFill="1" applyBorder="1" applyAlignment="1" applyProtection="1">
      <alignment vertical="center" shrinkToFit="1"/>
      <protection locked="0"/>
    </xf>
    <xf numFmtId="0" fontId="8" fillId="0" borderId="0" xfId="0" applyFont="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38" fontId="10" fillId="0" borderId="9" xfId="4" applyFont="1" applyFill="1" applyBorder="1" applyAlignment="1" applyProtection="1">
      <alignment horizontal="center" vertical="center"/>
    </xf>
    <xf numFmtId="38" fontId="10" fillId="0" borderId="10" xfId="4" applyFont="1" applyFill="1" applyBorder="1" applyAlignment="1" applyProtection="1">
      <alignment horizontal="center" vertical="center"/>
    </xf>
    <xf numFmtId="38" fontId="16" fillId="0" borderId="9" xfId="4" applyFont="1" applyFill="1" applyBorder="1" applyAlignment="1" applyProtection="1">
      <alignment horizontal="center" vertical="center"/>
    </xf>
    <xf numFmtId="38" fontId="16" fillId="0" borderId="14"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4" fillId="0" borderId="16" xfId="2" applyFont="1" applyBorder="1" applyAlignment="1" applyProtection="1">
      <alignment horizontal="center" vertical="center"/>
    </xf>
    <xf numFmtId="0" fontId="4" fillId="0" borderId="17" xfId="2" applyFont="1" applyBorder="1" applyAlignment="1" applyProtection="1">
      <alignment horizontal="center" vertical="center"/>
    </xf>
    <xf numFmtId="0" fontId="4" fillId="0" borderId="18" xfId="2" applyFont="1" applyBorder="1" applyAlignment="1" applyProtection="1">
      <alignment horizontal="center" vertical="center"/>
    </xf>
    <xf numFmtId="0" fontId="4" fillId="0" borderId="19" xfId="2" applyFont="1" applyBorder="1" applyAlignment="1" applyProtection="1">
      <alignment horizontal="center"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9" fillId="0" borderId="4"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9" fillId="0" borderId="1" xfId="2" applyFont="1" applyFill="1" applyBorder="1" applyAlignment="1" applyProtection="1">
      <alignment horizontal="center" vertical="center"/>
    </xf>
    <xf numFmtId="0" fontId="9" fillId="0" borderId="2" xfId="2" applyFont="1" applyFill="1" applyBorder="1" applyAlignment="1" applyProtection="1">
      <alignment horizontal="center" vertical="center"/>
    </xf>
    <xf numFmtId="0" fontId="9" fillId="0" borderId="13" xfId="2" applyFont="1" applyFill="1" applyBorder="1" applyAlignment="1" applyProtection="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Border="1" applyAlignment="1" applyProtection="1">
      <alignment horizontal="center" vertical="center"/>
    </xf>
    <xf numFmtId="177" fontId="19" fillId="0" borderId="0" xfId="1" applyNumberFormat="1" applyFont="1" applyBorder="1" applyAlignment="1" applyProtection="1">
      <alignment horizontal="center"/>
    </xf>
    <xf numFmtId="177" fontId="19" fillId="0" borderId="7" xfId="1" applyNumberFormat="1" applyFont="1" applyBorder="1" applyAlignment="1" applyProtection="1">
      <alignment horizontal="center"/>
    </xf>
    <xf numFmtId="0" fontId="8" fillId="2" borderId="0" xfId="0" applyFont="1" applyFill="1" applyBorder="1" applyAlignment="1" applyProtection="1">
      <alignment vertical="center" wrapText="1"/>
      <protection locked="0"/>
    </xf>
    <xf numFmtId="0" fontId="8" fillId="2" borderId="15" xfId="0" applyFont="1" applyFill="1" applyBorder="1" applyAlignment="1" applyProtection="1">
      <alignment vertical="center" wrapText="1"/>
      <protection locked="0"/>
    </xf>
    <xf numFmtId="0" fontId="8" fillId="0" borderId="0" xfId="0" applyFont="1" applyAlignment="1" applyProtection="1">
      <alignment vertical="center" wrapText="1"/>
    </xf>
    <xf numFmtId="0" fontId="8" fillId="0" borderId="0" xfId="0" applyFont="1" applyAlignment="1">
      <alignment horizontal="lef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6</xdr:col>
      <xdr:colOff>19049</xdr:colOff>
      <xdr:row>27</xdr:row>
      <xdr:rowOff>209550</xdr:rowOff>
    </xdr:from>
    <xdr:to>
      <xdr:col>7</xdr:col>
      <xdr:colOff>246824</xdr:colOff>
      <xdr:row>27</xdr:row>
      <xdr:rowOff>209550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47799" y="5819775"/>
          <a:ext cx="504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46"/>
  <sheetViews>
    <sheetView showGridLines="0" tabSelected="1" view="pageBreakPreview" zoomScaleNormal="100" zoomScaleSheetLayoutView="100" workbookViewId="0">
      <selection activeCell="V8" sqref="V8"/>
    </sheetView>
  </sheetViews>
  <sheetFormatPr defaultRowHeight="18.75" customHeight="1"/>
  <cols>
    <col min="1" max="1" width="2.25" style="28" customWidth="1"/>
    <col min="2" max="2" width="4.625" style="28" customWidth="1"/>
    <col min="3" max="3" width="3.625" style="28" customWidth="1"/>
    <col min="4" max="4" width="0.625" style="28" customWidth="1"/>
    <col min="5" max="27" width="3.625" style="28" customWidth="1"/>
    <col min="28" max="28" width="1.5" style="28" customWidth="1"/>
    <col min="29" max="16384" width="9" style="28"/>
  </cols>
  <sheetData>
    <row r="1" spans="2:27" ht="18.75" customHeight="1">
      <c r="B1" s="28" t="s">
        <v>16</v>
      </c>
      <c r="P1" s="29"/>
    </row>
    <row r="2" spans="2:27" ht="18.75" customHeight="1" thickBot="1">
      <c r="B2" s="103" t="s">
        <v>9</v>
      </c>
      <c r="C2" s="104"/>
      <c r="D2" s="104"/>
      <c r="E2" s="104"/>
      <c r="F2" s="104"/>
      <c r="G2" s="104"/>
      <c r="H2" s="104"/>
      <c r="I2" s="104"/>
      <c r="J2" s="104"/>
      <c r="K2" s="104"/>
      <c r="L2" s="104"/>
      <c r="M2" s="104"/>
      <c r="N2" s="104"/>
      <c r="O2" s="104"/>
      <c r="P2" s="104"/>
      <c r="Q2" s="104"/>
      <c r="R2" s="104"/>
      <c r="S2" s="104"/>
      <c r="T2" s="105"/>
      <c r="U2" s="105"/>
      <c r="V2" s="105"/>
      <c r="W2" s="105"/>
      <c r="X2" s="105"/>
      <c r="Y2" s="105"/>
      <c r="Z2" s="105"/>
      <c r="AA2" s="106"/>
    </row>
    <row r="3" spans="2:27" ht="21.95" customHeight="1" thickBot="1">
      <c r="B3" s="107"/>
      <c r="C3" s="108"/>
      <c r="D3" s="108"/>
      <c r="E3" s="108"/>
      <c r="F3" s="108"/>
      <c r="G3" s="108"/>
      <c r="H3" s="108"/>
      <c r="I3" s="108"/>
      <c r="J3" s="108"/>
      <c r="K3" s="108"/>
      <c r="L3" s="108"/>
      <c r="M3" s="108"/>
      <c r="N3" s="108"/>
      <c r="O3" s="108"/>
      <c r="P3" s="108"/>
      <c r="Q3" s="108"/>
      <c r="R3" s="108"/>
      <c r="S3" s="109"/>
      <c r="T3" s="110"/>
      <c r="U3" s="110"/>
      <c r="V3" s="110"/>
      <c r="W3" s="110"/>
      <c r="X3" s="110"/>
      <c r="Y3" s="110"/>
      <c r="Z3" s="110"/>
      <c r="AA3" s="111"/>
    </row>
    <row r="4" spans="2:27" ht="21.95" customHeight="1">
      <c r="B4" s="112"/>
      <c r="C4" s="110"/>
      <c r="D4" s="110"/>
      <c r="E4" s="110"/>
      <c r="F4" s="110"/>
      <c r="G4" s="110"/>
      <c r="H4" s="110"/>
      <c r="I4" s="110"/>
      <c r="J4" s="110"/>
      <c r="K4" s="111"/>
      <c r="L4" s="42"/>
      <c r="M4" s="43"/>
      <c r="N4" s="43"/>
      <c r="O4" s="43"/>
      <c r="P4" s="43"/>
      <c r="Q4" s="43"/>
      <c r="R4" s="43"/>
      <c r="S4" s="44"/>
      <c r="T4" s="113"/>
      <c r="U4" s="105"/>
      <c r="V4" s="105"/>
      <c r="W4" s="105"/>
      <c r="X4" s="105"/>
      <c r="Y4" s="105"/>
      <c r="Z4" s="105"/>
      <c r="AA4" s="106"/>
    </row>
    <row r="5" spans="2:27" ht="9" customHeight="1">
      <c r="B5" s="30"/>
      <c r="C5" s="30"/>
      <c r="D5" s="30"/>
      <c r="E5" s="30"/>
      <c r="F5" s="30"/>
      <c r="G5" s="30"/>
      <c r="H5" s="30"/>
      <c r="I5" s="30"/>
      <c r="J5" s="30"/>
      <c r="K5" s="30"/>
      <c r="L5" s="30"/>
      <c r="M5" s="30"/>
      <c r="N5" s="30"/>
      <c r="P5" s="29"/>
    </row>
    <row r="6" spans="2:27" ht="18.75" customHeight="1">
      <c r="B6" s="100" t="s">
        <v>44</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row>
    <row r="7" spans="2:27" ht="9" customHeight="1">
      <c r="B7" s="53"/>
      <c r="C7" s="53"/>
      <c r="D7" s="53"/>
      <c r="E7" s="53"/>
      <c r="F7" s="53"/>
      <c r="G7" s="53"/>
      <c r="H7" s="53"/>
      <c r="I7" s="53"/>
      <c r="J7" s="53"/>
      <c r="K7" s="53"/>
      <c r="L7" s="53"/>
      <c r="M7" s="53"/>
      <c r="N7" s="53"/>
      <c r="O7" s="53"/>
      <c r="P7" s="53"/>
      <c r="Q7" s="53"/>
      <c r="R7" s="53"/>
      <c r="W7" s="53"/>
      <c r="X7" s="53"/>
      <c r="Y7" s="53"/>
      <c r="Z7" s="53"/>
      <c r="AA7" s="53"/>
    </row>
    <row r="8" spans="2:27" ht="18.75" customHeight="1">
      <c r="T8" s="99" t="s">
        <v>78</v>
      </c>
      <c r="U8" s="99"/>
      <c r="V8" s="79"/>
      <c r="W8" s="80" t="s">
        <v>40</v>
      </c>
      <c r="X8" s="86"/>
      <c r="Y8" s="80" t="s">
        <v>77</v>
      </c>
      <c r="Z8" s="79"/>
      <c r="AA8" s="80" t="s">
        <v>76</v>
      </c>
    </row>
    <row r="9" spans="2:27" ht="18.75" customHeight="1">
      <c r="B9" s="28" t="s">
        <v>2</v>
      </c>
      <c r="M9" s="28" t="s">
        <v>38</v>
      </c>
      <c r="AA9" s="52" t="s">
        <v>56</v>
      </c>
    </row>
    <row r="10" spans="2:27" ht="20.100000000000001" customHeight="1">
      <c r="B10" s="28" t="s">
        <v>6</v>
      </c>
      <c r="F10" s="28" t="s">
        <v>27</v>
      </c>
      <c r="M10" s="98" t="s">
        <v>39</v>
      </c>
      <c r="N10" s="98"/>
      <c r="O10" s="98"/>
      <c r="P10" s="102"/>
      <c r="Q10" s="102"/>
      <c r="R10" s="102"/>
      <c r="S10" s="102"/>
      <c r="T10" s="102"/>
      <c r="U10" s="102"/>
      <c r="V10" s="102"/>
      <c r="W10" s="102"/>
      <c r="X10" s="102"/>
      <c r="Y10" s="102"/>
      <c r="Z10" s="102"/>
      <c r="AA10" s="102"/>
    </row>
    <row r="11" spans="2:27" ht="20.100000000000001" customHeight="1">
      <c r="M11" s="97" t="s">
        <v>57</v>
      </c>
      <c r="N11" s="97"/>
      <c r="O11" s="97"/>
      <c r="P11" s="102"/>
      <c r="Q11" s="102"/>
      <c r="R11" s="102"/>
      <c r="S11" s="102"/>
      <c r="T11" s="102"/>
      <c r="U11" s="102"/>
      <c r="V11" s="102"/>
      <c r="W11" s="102"/>
      <c r="X11" s="102"/>
      <c r="Y11" s="102"/>
      <c r="Z11" s="102"/>
      <c r="AA11" s="102"/>
    </row>
    <row r="12" spans="2:27" ht="20.100000000000001" customHeight="1">
      <c r="M12" s="97" t="s">
        <v>64</v>
      </c>
      <c r="N12" s="97"/>
      <c r="O12" s="97"/>
      <c r="P12" s="102"/>
      <c r="Q12" s="102"/>
      <c r="R12" s="102"/>
      <c r="S12" s="102"/>
      <c r="T12" s="102"/>
      <c r="U12" s="102"/>
      <c r="V12" s="102"/>
      <c r="W12" s="102"/>
      <c r="X12" s="102"/>
      <c r="Y12" s="102"/>
      <c r="Z12" s="102"/>
      <c r="AA12" s="102"/>
    </row>
    <row r="13" spans="2:27" ht="20.100000000000001" customHeight="1">
      <c r="M13" s="96" t="s">
        <v>15</v>
      </c>
      <c r="N13" s="96"/>
      <c r="O13" s="96"/>
      <c r="P13" s="101"/>
      <c r="Q13" s="101"/>
      <c r="R13" s="101"/>
      <c r="S13" s="101"/>
      <c r="T13" s="101"/>
      <c r="U13" s="101"/>
      <c r="V13" s="101"/>
      <c r="W13" s="101"/>
      <c r="X13" s="101"/>
      <c r="Y13" s="101"/>
      <c r="Z13" s="101"/>
      <c r="AA13" s="101"/>
    </row>
    <row r="14" spans="2:27" ht="8.1" customHeight="1">
      <c r="I14" s="54"/>
      <c r="P14" s="55"/>
    </row>
    <row r="15" spans="2:27" ht="18.75" customHeight="1">
      <c r="B15" s="28" t="s">
        <v>17</v>
      </c>
      <c r="D15" s="56"/>
      <c r="E15" s="56"/>
      <c r="F15" s="56"/>
      <c r="G15" s="56"/>
      <c r="H15" s="56"/>
      <c r="P15" s="57" t="s">
        <v>10</v>
      </c>
      <c r="Q15" s="95"/>
      <c r="R15" s="95"/>
      <c r="S15" s="95"/>
      <c r="T15" s="95"/>
      <c r="U15" s="95"/>
      <c r="V15" s="95"/>
      <c r="W15" s="58" t="s">
        <v>67</v>
      </c>
      <c r="X15" s="59"/>
      <c r="Y15" s="59"/>
      <c r="Z15" s="59"/>
      <c r="AA15" s="59"/>
    </row>
    <row r="16" spans="2:27" ht="18.75" customHeight="1">
      <c r="B16" s="33" t="s">
        <v>68</v>
      </c>
      <c r="C16" s="33"/>
      <c r="D16" s="31"/>
      <c r="E16" s="31"/>
      <c r="F16" s="31"/>
      <c r="H16" s="56"/>
      <c r="I16" s="56"/>
      <c r="J16" s="56"/>
      <c r="K16" s="56"/>
      <c r="L16" s="56"/>
      <c r="M16" s="56"/>
      <c r="N16" s="56"/>
      <c r="P16" s="60"/>
      <c r="Q16" s="60"/>
    </row>
    <row r="17" spans="2:29" ht="18.75" customHeight="1">
      <c r="B17" s="75" t="s">
        <v>69</v>
      </c>
      <c r="C17" s="32"/>
      <c r="D17" s="61"/>
      <c r="E17" s="61"/>
      <c r="F17" s="61"/>
      <c r="G17" s="61"/>
      <c r="H17" s="61"/>
      <c r="I17" s="61"/>
      <c r="J17" s="61"/>
      <c r="K17" s="61"/>
      <c r="L17" s="61"/>
      <c r="M17" s="61"/>
      <c r="N17" s="61"/>
      <c r="P17" s="60"/>
      <c r="Q17" s="60"/>
    </row>
    <row r="18" spans="2:29" ht="9" customHeight="1">
      <c r="B18" s="75"/>
      <c r="C18" s="75"/>
      <c r="D18" s="61"/>
      <c r="E18" s="61"/>
      <c r="F18" s="61"/>
      <c r="G18" s="61"/>
      <c r="H18" s="61"/>
      <c r="I18" s="61"/>
      <c r="J18" s="61"/>
      <c r="K18" s="61"/>
      <c r="L18" s="61"/>
      <c r="M18" s="61"/>
      <c r="N18" s="61"/>
      <c r="P18" s="60"/>
      <c r="Q18" s="60"/>
    </row>
    <row r="19" spans="2:29" ht="18.75" customHeight="1">
      <c r="B19" s="32" t="s">
        <v>63</v>
      </c>
      <c r="C19" s="32"/>
      <c r="D19" s="61"/>
      <c r="E19" s="61"/>
      <c r="F19" s="61"/>
      <c r="G19" s="61"/>
      <c r="H19" s="61"/>
      <c r="I19" s="61"/>
      <c r="J19" s="61"/>
      <c r="K19" s="61"/>
      <c r="L19" s="61"/>
      <c r="M19" s="61"/>
      <c r="N19" s="61"/>
      <c r="P19" s="60"/>
      <c r="Q19" s="60"/>
    </row>
    <row r="20" spans="2:29" ht="12.75" customHeight="1" thickBot="1">
      <c r="B20" s="27" t="s">
        <v>35</v>
      </c>
      <c r="C20" s="27"/>
      <c r="D20" s="27" t="s">
        <v>36</v>
      </c>
      <c r="E20" s="27"/>
      <c r="K20" s="54"/>
      <c r="T20" s="55"/>
    </row>
    <row r="21" spans="2:29" ht="21.95" customHeight="1" thickBot="1">
      <c r="B21" s="87"/>
      <c r="C21" s="88"/>
      <c r="D21" s="47"/>
      <c r="E21" s="89"/>
      <c r="F21" s="89"/>
      <c r="G21" s="89"/>
      <c r="H21" s="89"/>
      <c r="I21" s="89"/>
      <c r="J21" s="89"/>
      <c r="K21" s="89"/>
      <c r="L21" s="89"/>
      <c r="M21" s="89"/>
      <c r="N21" s="89"/>
      <c r="O21" s="89"/>
      <c r="P21" s="89"/>
      <c r="Q21" s="89"/>
      <c r="R21" s="89"/>
      <c r="S21" s="90"/>
      <c r="T21" s="91"/>
      <c r="U21" s="91"/>
      <c r="V21" s="91"/>
      <c r="W21" s="91"/>
      <c r="X21" s="91"/>
      <c r="Y21" s="91"/>
      <c r="Z21" s="91"/>
      <c r="AA21" s="92"/>
    </row>
    <row r="22" spans="2:29" ht="21.95" customHeight="1">
      <c r="B22" s="93"/>
      <c r="C22" s="94"/>
      <c r="D22" s="94"/>
      <c r="E22" s="94"/>
      <c r="F22" s="94"/>
      <c r="G22" s="94"/>
      <c r="H22" s="94"/>
      <c r="I22" s="94"/>
      <c r="J22" s="94"/>
      <c r="K22" s="94"/>
      <c r="L22" s="114"/>
      <c r="M22" s="115"/>
      <c r="N22" s="115"/>
      <c r="O22" s="115"/>
      <c r="P22" s="115"/>
      <c r="Q22" s="115"/>
      <c r="R22" s="115"/>
      <c r="S22" s="116"/>
      <c r="T22" s="117"/>
      <c r="U22" s="91"/>
      <c r="V22" s="91"/>
      <c r="W22" s="91"/>
      <c r="X22" s="91"/>
      <c r="Y22" s="91"/>
      <c r="Z22" s="91"/>
      <c r="AA22" s="92"/>
    </row>
    <row r="23" spans="2:29" ht="18.75" customHeight="1">
      <c r="B23" s="120" t="s">
        <v>54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row>
    <row r="24" spans="2:29" ht="22.5" customHeight="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row>
    <row r="25" spans="2:29" ht="18.75" customHeight="1">
      <c r="B25" s="54"/>
      <c r="C25" s="54"/>
      <c r="D25" s="54"/>
      <c r="L25" s="122" t="s">
        <v>0</v>
      </c>
      <c r="M25" s="122"/>
      <c r="N25" s="122"/>
      <c r="O25" s="122"/>
      <c r="P25" s="29"/>
    </row>
    <row r="26" spans="2:29" s="1" customFormat="1" ht="18.75" customHeight="1">
      <c r="B26" s="76" t="s">
        <v>66</v>
      </c>
      <c r="C26" s="77"/>
      <c r="D26" s="77"/>
      <c r="E26" s="77"/>
      <c r="F26" s="77"/>
      <c r="G26" s="77"/>
      <c r="H26" s="77"/>
      <c r="I26" s="77"/>
      <c r="J26" s="77"/>
      <c r="K26" s="77"/>
      <c r="L26" s="77"/>
      <c r="R26" s="134"/>
      <c r="S26" s="134"/>
      <c r="T26" s="85" t="s">
        <v>40</v>
      </c>
      <c r="U26" s="84"/>
      <c r="V26" s="85" t="s">
        <v>42</v>
      </c>
      <c r="W26" s="84"/>
      <c r="X26" s="85" t="s">
        <v>76</v>
      </c>
    </row>
    <row r="27" spans="2:29" ht="18.75" customHeight="1">
      <c r="B27" s="123" t="s">
        <v>11</v>
      </c>
      <c r="C27" s="123"/>
      <c r="D27" s="123"/>
      <c r="E27" s="123"/>
      <c r="P27" s="62"/>
    </row>
    <row r="28" spans="2:29" ht="33" customHeight="1">
      <c r="D28" s="63"/>
      <c r="G28" s="124" t="s">
        <v>14</v>
      </c>
      <c r="H28" s="124"/>
      <c r="I28" s="31" t="s">
        <v>13</v>
      </c>
      <c r="M28" s="64"/>
      <c r="Q28" s="65"/>
      <c r="T28" s="66" t="s">
        <v>5</v>
      </c>
      <c r="U28" s="125" t="str">
        <f>売上高計算表!AB34</f>
        <v/>
      </c>
      <c r="V28" s="125"/>
      <c r="W28" s="125"/>
      <c r="AC28" s="65" t="str">
        <f>IF(U28="","",IF(U28&gt;=0.05,"","←減少率が認定要件を満たしていません"))</f>
        <v/>
      </c>
    </row>
    <row r="29" spans="2:29" ht="33" customHeight="1">
      <c r="B29" s="31" t="s">
        <v>43</v>
      </c>
      <c r="C29" s="31"/>
      <c r="D29" s="31"/>
      <c r="E29" s="31"/>
      <c r="F29" s="31"/>
      <c r="G29" s="31"/>
      <c r="H29" s="31"/>
      <c r="I29" s="31"/>
      <c r="J29" s="30"/>
      <c r="K29" s="33"/>
      <c r="L29" s="33"/>
      <c r="M29" s="33"/>
      <c r="P29" s="67"/>
      <c r="Q29" s="83"/>
      <c r="R29" s="133" t="str">
        <f>売上高計算表!AC20</f>
        <v/>
      </c>
      <c r="S29" s="133"/>
      <c r="T29" s="133"/>
      <c r="U29" s="133"/>
      <c r="V29" s="133"/>
      <c r="W29" s="133"/>
      <c r="X29" s="68" t="s">
        <v>3</v>
      </c>
      <c r="Y29" s="64" t="s">
        <v>18</v>
      </c>
    </row>
    <row r="30" spans="2:29" ht="18.75" customHeight="1">
      <c r="B30" s="31"/>
      <c r="C30" s="31"/>
      <c r="D30" s="31"/>
      <c r="E30" s="31"/>
      <c r="F30" s="50" t="s">
        <v>33</v>
      </c>
      <c r="G30" s="31" t="str">
        <f>売上高計算表!F19</f>
        <v/>
      </c>
      <c r="H30" s="32" t="s">
        <v>40</v>
      </c>
      <c r="I30" s="31" t="str">
        <f>売上高計算表!H19</f>
        <v/>
      </c>
      <c r="J30" s="49" t="s">
        <v>42</v>
      </c>
      <c r="K30" s="48" t="s">
        <v>41</v>
      </c>
      <c r="L30" s="48" t="s">
        <v>33</v>
      </c>
      <c r="M30" s="49" t="str">
        <f>IF(売上高計算表!V19="","",売上高計算表!V19)</f>
        <v/>
      </c>
      <c r="N30" s="49" t="s">
        <v>40</v>
      </c>
      <c r="O30" s="31" t="str">
        <f>IF(売上高計算表!X19="","",売上高計算表!X19)</f>
        <v/>
      </c>
      <c r="P30" s="51" t="s">
        <v>42</v>
      </c>
    </row>
    <row r="31" spans="2:29" ht="33" customHeight="1">
      <c r="B31" s="31" t="s">
        <v>32</v>
      </c>
      <c r="C31" s="31"/>
      <c r="D31" s="31"/>
      <c r="E31" s="31"/>
      <c r="F31" s="31"/>
      <c r="G31" s="31"/>
      <c r="H31" s="31"/>
      <c r="I31" s="31"/>
      <c r="J31" s="31"/>
      <c r="P31" s="69"/>
      <c r="Q31" s="83"/>
      <c r="R31" s="133" t="str">
        <f>売上高計算表!AC27</f>
        <v/>
      </c>
      <c r="S31" s="133"/>
      <c r="T31" s="133"/>
      <c r="U31" s="133"/>
      <c r="V31" s="133"/>
      <c r="W31" s="133"/>
      <c r="X31" s="68" t="s">
        <v>3</v>
      </c>
      <c r="Y31" s="64" t="s">
        <v>18</v>
      </c>
    </row>
    <row r="32" spans="2:29" ht="18.75" customHeight="1">
      <c r="F32" s="50" t="s">
        <v>33</v>
      </c>
      <c r="G32" s="31" t="str">
        <f>売上高計算表!F26</f>
        <v/>
      </c>
      <c r="H32" s="32" t="s">
        <v>40</v>
      </c>
      <c r="I32" s="31" t="str">
        <f>売上高計算表!H26</f>
        <v/>
      </c>
      <c r="J32" s="49" t="s">
        <v>42</v>
      </c>
      <c r="K32" s="48" t="s">
        <v>41</v>
      </c>
      <c r="L32" s="48" t="s">
        <v>33</v>
      </c>
      <c r="M32" s="49" t="str">
        <f>売上高計算表!V26</f>
        <v/>
      </c>
      <c r="N32" s="49" t="s">
        <v>40</v>
      </c>
      <c r="O32" s="31" t="str">
        <f>売上高計算表!X26</f>
        <v/>
      </c>
      <c r="P32" s="51" t="s">
        <v>42</v>
      </c>
    </row>
    <row r="33" spans="2:27" ht="13.5" customHeight="1">
      <c r="P33" s="70"/>
    </row>
    <row r="34" spans="2:27" ht="26.45" customHeight="1">
      <c r="B34" s="126" t="s">
        <v>60</v>
      </c>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row>
    <row r="35" spans="2:27" ht="18.75" customHeight="1">
      <c r="B35" s="32" t="s">
        <v>58</v>
      </c>
      <c r="C35" s="32"/>
      <c r="D35" s="31"/>
      <c r="E35" s="31"/>
      <c r="F35" s="31"/>
      <c r="G35" s="31"/>
      <c r="H35" s="31"/>
      <c r="I35" s="31"/>
      <c r="J35" s="31"/>
      <c r="K35" s="31"/>
      <c r="L35" s="31"/>
      <c r="P35" s="71"/>
    </row>
    <row r="36" spans="2:27" ht="18.75" customHeight="1">
      <c r="B36" s="32" t="s">
        <v>12</v>
      </c>
      <c r="C36" s="32"/>
      <c r="D36" s="31"/>
      <c r="E36" s="31"/>
      <c r="F36" s="31"/>
      <c r="G36" s="31"/>
      <c r="H36" s="31"/>
      <c r="I36" s="31"/>
      <c r="J36" s="31"/>
      <c r="K36" s="31"/>
      <c r="L36" s="31"/>
      <c r="P36" s="71"/>
    </row>
    <row r="37" spans="2:27" ht="18.75" customHeight="1">
      <c r="B37" s="31" t="s">
        <v>1</v>
      </c>
      <c r="C37" s="31"/>
      <c r="D37" s="31"/>
      <c r="E37" s="31"/>
      <c r="F37" s="31"/>
      <c r="G37" s="31"/>
      <c r="H37" s="31"/>
      <c r="I37" s="31"/>
      <c r="J37" s="31"/>
      <c r="K37" s="31"/>
      <c r="P37" s="72"/>
    </row>
    <row r="38" spans="2:27" ht="18.75" customHeight="1">
      <c r="B38" s="126" t="s">
        <v>59</v>
      </c>
      <c r="C38" s="126"/>
      <c r="D38" s="126"/>
      <c r="E38" s="126"/>
      <c r="F38" s="126"/>
      <c r="G38" s="126"/>
      <c r="H38" s="126"/>
      <c r="I38" s="126"/>
      <c r="J38" s="126"/>
      <c r="K38" s="126"/>
      <c r="L38" s="126"/>
      <c r="M38" s="126"/>
      <c r="N38" s="126"/>
      <c r="O38" s="126"/>
      <c r="P38" s="126"/>
      <c r="Q38" s="126"/>
      <c r="R38" s="126"/>
      <c r="S38" s="126"/>
      <c r="T38" s="126"/>
      <c r="U38" s="126"/>
      <c r="V38" s="126"/>
      <c r="W38" s="126"/>
      <c r="X38" s="126"/>
      <c r="Y38" s="126"/>
    </row>
    <row r="39" spans="2:27" s="32" customFormat="1" ht="18.75" customHeight="1">
      <c r="B39" s="126" t="s">
        <v>74</v>
      </c>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row>
    <row r="40" spans="2:27" s="32" customFormat="1" ht="17.25" customHeight="1">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row>
    <row r="41" spans="2:27" ht="18.75" customHeight="1">
      <c r="B41" s="130" t="s">
        <v>75</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2"/>
    </row>
    <row r="42" spans="2:27" ht="18.75" customHeight="1">
      <c r="B42" s="128" t="s">
        <v>45</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row>
    <row r="43" spans="2:27" ht="18.75" customHeight="1">
      <c r="B43" s="73" t="s">
        <v>34</v>
      </c>
      <c r="C43" s="74"/>
      <c r="D43" s="74"/>
      <c r="E43" s="33"/>
      <c r="F43" s="33"/>
      <c r="G43" s="33"/>
      <c r="H43" s="33"/>
      <c r="I43" s="33"/>
      <c r="J43" s="33"/>
      <c r="K43" s="33"/>
      <c r="L43" s="33"/>
      <c r="M43" s="33"/>
      <c r="N43" s="33"/>
      <c r="O43" s="33"/>
      <c r="P43" s="33"/>
      <c r="Q43" s="33"/>
      <c r="R43" s="33"/>
      <c r="S43" s="33"/>
      <c r="T43" s="33"/>
      <c r="U43" s="33"/>
      <c r="V43" s="33"/>
      <c r="W43" s="33"/>
      <c r="X43" s="33"/>
      <c r="Y43" s="33"/>
      <c r="Z43" s="33"/>
      <c r="AA43" s="34"/>
    </row>
    <row r="44" spans="2:27" ht="8.85" customHeight="1">
      <c r="B44" s="73"/>
      <c r="C44" s="74"/>
      <c r="D44" s="74"/>
      <c r="E44" s="33"/>
      <c r="F44" s="33"/>
      <c r="G44" s="33"/>
      <c r="H44" s="33"/>
      <c r="I44" s="33"/>
      <c r="J44" s="33"/>
      <c r="K44" s="33"/>
      <c r="L44" s="33"/>
      <c r="M44" s="33"/>
      <c r="N44" s="33"/>
      <c r="O44" s="33"/>
      <c r="P44" s="33"/>
      <c r="Q44" s="33"/>
      <c r="R44" s="33"/>
      <c r="S44" s="33"/>
      <c r="T44" s="33"/>
      <c r="U44" s="33"/>
      <c r="V44" s="33"/>
      <c r="W44" s="33"/>
      <c r="X44" s="33"/>
      <c r="Y44" s="33"/>
      <c r="Z44" s="33"/>
      <c r="AA44" s="34"/>
    </row>
    <row r="45" spans="2:27" ht="59.25" customHeight="1">
      <c r="B45" s="45"/>
      <c r="C45" s="46"/>
      <c r="D45" s="46"/>
      <c r="E45" s="46"/>
      <c r="F45" s="46"/>
      <c r="G45" s="46"/>
      <c r="H45" s="46"/>
      <c r="I45" s="46"/>
      <c r="J45" s="46"/>
      <c r="K45" s="46"/>
      <c r="L45" s="46"/>
      <c r="M45" s="46"/>
      <c r="N45" s="46"/>
      <c r="O45" s="118" t="s">
        <v>65</v>
      </c>
      <c r="P45" s="118"/>
      <c r="Q45" s="118"/>
      <c r="R45" s="118"/>
      <c r="S45" s="118"/>
      <c r="T45" s="118"/>
      <c r="U45" s="118"/>
      <c r="V45" s="118"/>
      <c r="W45" s="118"/>
      <c r="X45" s="118"/>
      <c r="Y45" s="118"/>
      <c r="Z45" s="118"/>
      <c r="AA45" s="119"/>
    </row>
    <row r="46" spans="2:27" ht="8.1" customHeight="1">
      <c r="B46" s="57"/>
      <c r="C46" s="57"/>
      <c r="D46" s="57"/>
      <c r="E46" s="57"/>
      <c r="F46" s="57"/>
      <c r="G46" s="57"/>
      <c r="H46" s="57"/>
      <c r="I46" s="57"/>
      <c r="J46" s="57"/>
      <c r="K46" s="57"/>
      <c r="L46" s="57"/>
      <c r="M46" s="57"/>
      <c r="N46" s="57"/>
    </row>
  </sheetData>
  <sheetProtection sheet="1" selectLockedCells="1"/>
  <mergeCells count="36">
    <mergeCell ref="O45:AA45"/>
    <mergeCell ref="B23:AA24"/>
    <mergeCell ref="L25:O25"/>
    <mergeCell ref="B27:E27"/>
    <mergeCell ref="G28:H28"/>
    <mergeCell ref="U28:W28"/>
    <mergeCell ref="B34:AA34"/>
    <mergeCell ref="B38:Y38"/>
    <mergeCell ref="B39:AA40"/>
    <mergeCell ref="B42:AA42"/>
    <mergeCell ref="B41:AA41"/>
    <mergeCell ref="R29:W29"/>
    <mergeCell ref="R31:W31"/>
    <mergeCell ref="R26:S26"/>
    <mergeCell ref="B2:AA2"/>
    <mergeCell ref="B3:S3"/>
    <mergeCell ref="T3:AA3"/>
    <mergeCell ref="B4:K4"/>
    <mergeCell ref="T4:AA4"/>
    <mergeCell ref="B6:AA6"/>
    <mergeCell ref="P13:AA13"/>
    <mergeCell ref="P12:AA12"/>
    <mergeCell ref="P11:AA11"/>
    <mergeCell ref="P10:AA10"/>
    <mergeCell ref="M13:O13"/>
    <mergeCell ref="M12:O12"/>
    <mergeCell ref="M11:O11"/>
    <mergeCell ref="M10:O10"/>
    <mergeCell ref="T8:U8"/>
    <mergeCell ref="B21:C21"/>
    <mergeCell ref="E21:S21"/>
    <mergeCell ref="T21:AA21"/>
    <mergeCell ref="B22:K22"/>
    <mergeCell ref="Q15:V15"/>
    <mergeCell ref="L22:S22"/>
    <mergeCell ref="T22:AA22"/>
  </mergeCells>
  <phoneticPr fontId="1"/>
  <dataValidations count="1">
    <dataValidation type="list" allowBlank="1" showInputMessage="1" showErrorMessage="1" sqref="Q15" xr:uid="{00000000-0002-0000-0000-000000000000}">
      <formula1>"販売数量の減少,売上高の減少"</formula1>
    </dataValidation>
  </dataValidations>
  <pageMargins left="0.39370078740157483" right="0" top="0.39370078740157483" bottom="0" header="0.31496062992125984" footer="0.31496062992125984"/>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I45"/>
  <sheetViews>
    <sheetView showGridLines="0" view="pageBreakPreview" zoomScaleNormal="100" zoomScaleSheetLayoutView="100" workbookViewId="0">
      <selection activeCell="D8" sqref="D8:G8"/>
    </sheetView>
  </sheetViews>
  <sheetFormatPr defaultColWidth="2.625" defaultRowHeight="15" customHeight="1"/>
  <cols>
    <col min="1" max="2" width="2.625" style="8"/>
    <col min="3" max="3" width="2.625" style="8" customWidth="1"/>
    <col min="4" max="5" width="2.625" style="8"/>
    <col min="6" max="6" width="3.125" style="8" bestFit="1" customWidth="1"/>
    <col min="7" max="10" width="2.625" style="8"/>
    <col min="11" max="11" width="2.625" style="8" customWidth="1"/>
    <col min="12" max="13" width="2.625" style="8"/>
    <col min="14" max="14" width="3.125" style="8" bestFit="1" customWidth="1"/>
    <col min="15" max="21" width="2.625" style="8"/>
    <col min="22" max="22" width="3.125" style="8" customWidth="1"/>
    <col min="23" max="36" width="2.625" style="8"/>
    <col min="37" max="37" width="1.625" style="8" customWidth="1"/>
    <col min="38" max="38" width="2.625" style="8"/>
    <col min="39" max="40" width="3.125" style="8" customWidth="1"/>
    <col min="41" max="41" width="3.625" style="8" customWidth="1"/>
    <col min="42" max="42" width="4.5" style="8" bestFit="1" customWidth="1"/>
    <col min="43" max="44" width="3.625" style="8" bestFit="1" customWidth="1"/>
    <col min="45" max="45" width="3.125" style="8" bestFit="1" customWidth="1"/>
    <col min="46" max="46" width="3.125" style="8" customWidth="1"/>
    <col min="47" max="47" width="3.625" style="8" bestFit="1" customWidth="1"/>
    <col min="48" max="48" width="4.5" style="8" bestFit="1" customWidth="1"/>
    <col min="49" max="49" width="3.625" style="8" bestFit="1" customWidth="1"/>
    <col min="50" max="52" width="3.125" style="8" customWidth="1"/>
    <col min="53" max="16384" width="2.625" style="8"/>
  </cols>
  <sheetData>
    <row r="1" spans="2:49" ht="15" customHeight="1" thickBot="1">
      <c r="AI1" s="16"/>
      <c r="AJ1" s="16"/>
    </row>
    <row r="2" spans="2:49" ht="15" customHeight="1">
      <c r="C2" s="2"/>
      <c r="D2" s="2"/>
      <c r="E2" s="185" t="s">
        <v>28</v>
      </c>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7"/>
      <c r="AI2" s="15"/>
      <c r="AJ2" s="15"/>
      <c r="AK2" s="2"/>
    </row>
    <row r="3" spans="2:49" ht="15" customHeight="1" thickBot="1">
      <c r="C3" s="2"/>
      <c r="D3" s="2"/>
      <c r="E3" s="188"/>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0"/>
      <c r="AI3" s="15"/>
      <c r="AJ3" s="15"/>
      <c r="AK3" s="2"/>
    </row>
    <row r="4" spans="2:49" ht="15" customHeight="1">
      <c r="C4" s="2"/>
      <c r="D4" s="2"/>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5"/>
      <c r="AJ4" s="15"/>
      <c r="AK4" s="2"/>
    </row>
    <row r="5" spans="2:49" s="1" customFormat="1" ht="18.75" customHeight="1">
      <c r="B5" s="1" t="s">
        <v>73</v>
      </c>
      <c r="AM5" s="35"/>
    </row>
    <row r="6" spans="2:49" s="1" customFormat="1" ht="18.75" customHeight="1">
      <c r="D6" s="196" t="s">
        <v>46</v>
      </c>
      <c r="E6" s="197"/>
      <c r="F6" s="197"/>
      <c r="G6" s="197"/>
      <c r="H6" s="197"/>
      <c r="I6" s="197"/>
      <c r="J6" s="197"/>
      <c r="K6" s="197"/>
      <c r="L6" s="197"/>
      <c r="M6" s="197"/>
      <c r="N6" s="197"/>
      <c r="O6" s="197"/>
      <c r="P6" s="197"/>
      <c r="Q6" s="197"/>
      <c r="R6" s="197"/>
      <c r="S6" s="197"/>
      <c r="T6" s="198"/>
      <c r="U6" s="199" t="s">
        <v>47</v>
      </c>
      <c r="V6" s="200"/>
      <c r="W6" s="200"/>
      <c r="X6" s="200"/>
      <c r="Y6" s="200"/>
      <c r="Z6" s="200"/>
      <c r="AA6" s="201"/>
      <c r="AB6" s="199" t="s">
        <v>48</v>
      </c>
      <c r="AC6" s="200"/>
      <c r="AD6" s="200"/>
      <c r="AE6" s="201"/>
      <c r="AM6" s="35"/>
      <c r="AR6"/>
      <c r="AS6"/>
      <c r="AT6"/>
      <c r="AU6"/>
      <c r="AV6"/>
      <c r="AW6"/>
    </row>
    <row r="7" spans="2:49" s="1" customFormat="1" ht="18.75" customHeight="1">
      <c r="D7" s="196" t="s">
        <v>49</v>
      </c>
      <c r="E7" s="197"/>
      <c r="F7" s="197"/>
      <c r="G7" s="198"/>
      <c r="H7" s="196" t="s">
        <v>50</v>
      </c>
      <c r="I7" s="197"/>
      <c r="J7" s="197"/>
      <c r="K7" s="197"/>
      <c r="L7" s="197"/>
      <c r="M7" s="197"/>
      <c r="N7" s="197"/>
      <c r="O7" s="197"/>
      <c r="P7" s="197"/>
      <c r="Q7" s="197"/>
      <c r="R7" s="197"/>
      <c r="S7" s="197"/>
      <c r="T7" s="198"/>
      <c r="U7" s="202"/>
      <c r="V7" s="203"/>
      <c r="W7" s="203"/>
      <c r="X7" s="203"/>
      <c r="Y7" s="203"/>
      <c r="Z7" s="203"/>
      <c r="AA7" s="204"/>
      <c r="AB7" s="202"/>
      <c r="AC7" s="203"/>
      <c r="AD7" s="203"/>
      <c r="AE7" s="204"/>
      <c r="AM7" s="35"/>
      <c r="AR7"/>
      <c r="AS7"/>
      <c r="AT7"/>
      <c r="AU7"/>
      <c r="AV7"/>
      <c r="AW7"/>
    </row>
    <row r="8" spans="2:49" s="1" customFormat="1" ht="18.75" customHeight="1">
      <c r="D8" s="164"/>
      <c r="E8" s="165"/>
      <c r="F8" s="165"/>
      <c r="G8" s="166"/>
      <c r="H8" s="167"/>
      <c r="I8" s="168"/>
      <c r="J8" s="168"/>
      <c r="K8" s="168"/>
      <c r="L8" s="168"/>
      <c r="M8" s="168"/>
      <c r="N8" s="168"/>
      <c r="O8" s="168"/>
      <c r="P8" s="168"/>
      <c r="Q8" s="168"/>
      <c r="R8" s="168"/>
      <c r="S8" s="168"/>
      <c r="T8" s="169"/>
      <c r="U8" s="170"/>
      <c r="V8" s="170"/>
      <c r="W8" s="170"/>
      <c r="X8" s="170"/>
      <c r="Y8" s="170"/>
      <c r="Z8" s="170"/>
      <c r="AA8" s="170"/>
      <c r="AB8" s="161" t="str">
        <f>IFERROR(U8/$U$13,"")</f>
        <v/>
      </c>
      <c r="AC8" s="162"/>
      <c r="AD8" s="162"/>
      <c r="AE8" s="163"/>
    </row>
    <row r="9" spans="2:49" s="1" customFormat="1" ht="18.75" customHeight="1">
      <c r="D9" s="164"/>
      <c r="E9" s="165"/>
      <c r="F9" s="165"/>
      <c r="G9" s="166"/>
      <c r="H9" s="167"/>
      <c r="I9" s="168"/>
      <c r="J9" s="168"/>
      <c r="K9" s="168"/>
      <c r="L9" s="168"/>
      <c r="M9" s="168"/>
      <c r="N9" s="168"/>
      <c r="O9" s="168"/>
      <c r="P9" s="168"/>
      <c r="Q9" s="168"/>
      <c r="R9" s="168"/>
      <c r="S9" s="168"/>
      <c r="T9" s="169"/>
      <c r="U9" s="170"/>
      <c r="V9" s="170"/>
      <c r="W9" s="170"/>
      <c r="X9" s="170"/>
      <c r="Y9" s="170"/>
      <c r="Z9" s="170"/>
      <c r="AA9" s="170"/>
      <c r="AB9" s="161" t="str">
        <f t="shared" ref="AB9:AB13" si="0">IFERROR(U9/$U$13,"")</f>
        <v/>
      </c>
      <c r="AC9" s="162"/>
      <c r="AD9" s="162"/>
      <c r="AE9" s="163"/>
    </row>
    <row r="10" spans="2:49" s="1" customFormat="1" ht="18.75" customHeight="1">
      <c r="D10" s="164"/>
      <c r="E10" s="165"/>
      <c r="F10" s="165"/>
      <c r="G10" s="166"/>
      <c r="H10" s="167"/>
      <c r="I10" s="168"/>
      <c r="J10" s="168"/>
      <c r="K10" s="168"/>
      <c r="L10" s="168"/>
      <c r="M10" s="168"/>
      <c r="N10" s="168"/>
      <c r="O10" s="168"/>
      <c r="P10" s="168"/>
      <c r="Q10" s="168"/>
      <c r="R10" s="168"/>
      <c r="S10" s="168"/>
      <c r="T10" s="169"/>
      <c r="U10" s="170"/>
      <c r="V10" s="170"/>
      <c r="W10" s="170"/>
      <c r="X10" s="170"/>
      <c r="Y10" s="170"/>
      <c r="Z10" s="170"/>
      <c r="AA10" s="170"/>
      <c r="AB10" s="161" t="str">
        <f t="shared" si="0"/>
        <v/>
      </c>
      <c r="AC10" s="162"/>
      <c r="AD10" s="162"/>
      <c r="AE10" s="163"/>
    </row>
    <row r="11" spans="2:49" s="1" customFormat="1" ht="18.75" customHeight="1">
      <c r="D11" s="164"/>
      <c r="E11" s="165"/>
      <c r="F11" s="165"/>
      <c r="G11" s="166"/>
      <c r="H11" s="167"/>
      <c r="I11" s="168"/>
      <c r="J11" s="168"/>
      <c r="K11" s="168"/>
      <c r="L11" s="168"/>
      <c r="M11" s="168"/>
      <c r="N11" s="168"/>
      <c r="O11" s="168"/>
      <c r="P11" s="168"/>
      <c r="Q11" s="168"/>
      <c r="R11" s="168"/>
      <c r="S11" s="168"/>
      <c r="T11" s="169"/>
      <c r="U11" s="170"/>
      <c r="V11" s="170"/>
      <c r="W11" s="170"/>
      <c r="X11" s="170"/>
      <c r="Y11" s="170"/>
      <c r="Z11" s="170"/>
      <c r="AA11" s="170"/>
      <c r="AB11" s="161" t="str">
        <f t="shared" si="0"/>
        <v/>
      </c>
      <c r="AC11" s="162"/>
      <c r="AD11" s="162"/>
      <c r="AE11" s="163"/>
    </row>
    <row r="12" spans="2:49" s="1" customFormat="1" ht="18.75" customHeight="1">
      <c r="D12" s="164"/>
      <c r="E12" s="165"/>
      <c r="F12" s="165"/>
      <c r="G12" s="166"/>
      <c r="H12" s="167"/>
      <c r="I12" s="168"/>
      <c r="J12" s="168"/>
      <c r="K12" s="168"/>
      <c r="L12" s="168"/>
      <c r="M12" s="168"/>
      <c r="N12" s="168"/>
      <c r="O12" s="168"/>
      <c r="P12" s="168"/>
      <c r="Q12" s="168"/>
      <c r="R12" s="168"/>
      <c r="S12" s="168"/>
      <c r="T12" s="169"/>
      <c r="U12" s="170"/>
      <c r="V12" s="170"/>
      <c r="W12" s="170"/>
      <c r="X12" s="170"/>
      <c r="Y12" s="170"/>
      <c r="Z12" s="170"/>
      <c r="AA12" s="170"/>
      <c r="AB12" s="161" t="str">
        <f t="shared" si="0"/>
        <v/>
      </c>
      <c r="AC12" s="162"/>
      <c r="AD12" s="162"/>
      <c r="AE12" s="163"/>
    </row>
    <row r="13" spans="2:49" s="1" customFormat="1" ht="18.75" customHeight="1">
      <c r="O13" s="158" t="s">
        <v>51</v>
      </c>
      <c r="P13" s="158"/>
      <c r="Q13" s="158"/>
      <c r="R13" s="158"/>
      <c r="S13" s="158"/>
      <c r="T13" s="158"/>
      <c r="U13" s="159" t="str">
        <f>IF($D$8="","",SUM($U$8:$AA$12))</f>
        <v/>
      </c>
      <c r="V13" s="160"/>
      <c r="W13" s="160"/>
      <c r="X13" s="160"/>
      <c r="Y13" s="160"/>
      <c r="Z13" s="160"/>
      <c r="AA13" s="160"/>
      <c r="AB13" s="161" t="str">
        <f t="shared" si="0"/>
        <v/>
      </c>
      <c r="AC13" s="162"/>
      <c r="AD13" s="162"/>
      <c r="AE13" s="163"/>
    </row>
    <row r="14" spans="2:49" s="1" customFormat="1" ht="38.25" customHeight="1">
      <c r="D14" s="135" t="s">
        <v>55</v>
      </c>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row>
    <row r="15" spans="2:49" ht="9" customHeight="1">
      <c r="C15" s="4"/>
      <c r="D15" s="17"/>
      <c r="E15" s="17"/>
      <c r="F15" s="17"/>
      <c r="G15" s="17"/>
      <c r="H15" s="17"/>
      <c r="I15" s="17"/>
      <c r="J15" s="18"/>
      <c r="K15" s="19"/>
      <c r="L15" s="19"/>
      <c r="M15" s="19"/>
      <c r="N15" s="19"/>
      <c r="O15" s="19"/>
      <c r="P15" s="19"/>
      <c r="Q15" s="19"/>
      <c r="R15" s="19"/>
      <c r="S15" s="19"/>
      <c r="T15" s="19"/>
      <c r="U15" s="19"/>
      <c r="V15" s="19"/>
      <c r="W15" s="19"/>
      <c r="X15" s="19"/>
      <c r="Y15" s="19"/>
      <c r="Z15" s="19"/>
      <c r="AA15" s="19"/>
      <c r="AB15" s="19"/>
      <c r="AC15" s="19"/>
      <c r="AD15" s="19"/>
      <c r="AE15" s="19"/>
      <c r="AF15" s="140"/>
      <c r="AG15" s="140"/>
      <c r="AH15" s="140"/>
      <c r="AI15" s="140"/>
      <c r="AJ15" s="16"/>
    </row>
    <row r="16" spans="2:49" ht="9" customHeight="1">
      <c r="C16" s="20"/>
      <c r="D16" s="179" t="s">
        <v>52</v>
      </c>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1"/>
      <c r="AJ16" s="5"/>
      <c r="AK16" s="6"/>
    </row>
    <row r="17" spans="3:61" ht="15" customHeight="1">
      <c r="D17" s="182"/>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4"/>
      <c r="AJ17" s="5"/>
      <c r="AK17" s="6"/>
    </row>
    <row r="18" spans="3:61" ht="30" customHeight="1">
      <c r="C18" s="7"/>
      <c r="D18" s="191" t="s">
        <v>29</v>
      </c>
      <c r="E18" s="192"/>
      <c r="F18" s="192"/>
      <c r="G18" s="192"/>
      <c r="H18" s="192"/>
      <c r="I18" s="192"/>
      <c r="J18" s="192"/>
      <c r="K18" s="192"/>
      <c r="L18" s="192"/>
      <c r="M18" s="192"/>
      <c r="N18" s="192"/>
      <c r="O18" s="192"/>
      <c r="P18" s="192"/>
      <c r="Q18" s="192"/>
      <c r="R18" s="192"/>
      <c r="S18" s="192"/>
      <c r="T18" s="193" t="s">
        <v>30</v>
      </c>
      <c r="U18" s="194"/>
      <c r="V18" s="194"/>
      <c r="W18" s="194"/>
      <c r="X18" s="194"/>
      <c r="Y18" s="194"/>
      <c r="Z18" s="194"/>
      <c r="AA18" s="195"/>
      <c r="AB18" s="148" t="s">
        <v>61</v>
      </c>
      <c r="AC18" s="149"/>
      <c r="AD18" s="149"/>
      <c r="AE18" s="149"/>
      <c r="AF18" s="149"/>
      <c r="AG18" s="149"/>
      <c r="AH18" s="149"/>
      <c r="AI18" s="150"/>
    </row>
    <row r="19" spans="3:61" ht="30" customHeight="1">
      <c r="C19" s="7"/>
      <c r="D19" s="141" t="s">
        <v>33</v>
      </c>
      <c r="E19" s="142"/>
      <c r="F19" s="39" t="str">
        <f>IF($X$19="","",IF($X$19&lt;3,$V$19-1,$V$19))</f>
        <v/>
      </c>
      <c r="G19" s="40" t="s">
        <v>19</v>
      </c>
      <c r="H19" s="144" t="str">
        <f>IF($X$19="","",IF($X$19=2,12,IF($X$19=1,11,$X$19-2)))</f>
        <v/>
      </c>
      <c r="I19" s="144"/>
      <c r="J19" s="144"/>
      <c r="K19" s="40" t="s">
        <v>20</v>
      </c>
      <c r="L19" s="141" t="s">
        <v>33</v>
      </c>
      <c r="M19" s="142"/>
      <c r="N19" s="39" t="str">
        <f>IF($X$19="","",IF($X$19&lt;2,$V$19-1,$V$19))</f>
        <v/>
      </c>
      <c r="O19" s="40" t="s">
        <v>19</v>
      </c>
      <c r="P19" s="144" t="str">
        <f>IF(X19="","",IF(X19=1,12,X19-1))</f>
        <v/>
      </c>
      <c r="Q19" s="144"/>
      <c r="R19" s="144"/>
      <c r="S19" s="37" t="s">
        <v>20</v>
      </c>
      <c r="T19" s="143" t="s">
        <v>33</v>
      </c>
      <c r="U19" s="144"/>
      <c r="V19" s="41"/>
      <c r="W19" s="40" t="s">
        <v>19</v>
      </c>
      <c r="X19" s="145"/>
      <c r="Y19" s="145"/>
      <c r="Z19" s="145"/>
      <c r="AA19" s="38" t="s">
        <v>20</v>
      </c>
      <c r="AB19" s="151"/>
      <c r="AC19" s="152"/>
      <c r="AD19" s="152"/>
      <c r="AE19" s="152"/>
      <c r="AF19" s="152"/>
      <c r="AG19" s="152"/>
      <c r="AH19" s="152"/>
      <c r="AI19" s="153"/>
      <c r="AM19" s="25"/>
      <c r="AN19" s="24"/>
      <c r="AO19" s="1"/>
      <c r="AP19" s="1"/>
      <c r="AQ19" s="26"/>
      <c r="AR19" s="1"/>
      <c r="AS19" s="25"/>
      <c r="AT19" s="1"/>
      <c r="AU19" s="1"/>
      <c r="AV19" s="1"/>
      <c r="AW19" s="26"/>
      <c r="AZ19"/>
      <c r="BA19"/>
      <c r="BB19"/>
      <c r="BC19"/>
      <c r="BD19"/>
      <c r="BE19"/>
      <c r="BF19"/>
      <c r="BG19"/>
      <c r="BH19"/>
      <c r="BI19"/>
    </row>
    <row r="20" spans="3:61" s="10" customFormat="1" ht="30" customHeight="1">
      <c r="C20" s="9"/>
      <c r="D20" s="137"/>
      <c r="E20" s="138"/>
      <c r="F20" s="138"/>
      <c r="G20" s="138"/>
      <c r="H20" s="138"/>
      <c r="I20" s="138"/>
      <c r="J20" s="138"/>
      <c r="K20" s="36" t="s">
        <v>21</v>
      </c>
      <c r="L20" s="146"/>
      <c r="M20" s="147"/>
      <c r="N20" s="147"/>
      <c r="O20" s="147"/>
      <c r="P20" s="147"/>
      <c r="Q20" s="147"/>
      <c r="R20" s="147"/>
      <c r="S20" s="37" t="s">
        <v>21</v>
      </c>
      <c r="T20" s="146"/>
      <c r="U20" s="147"/>
      <c r="V20" s="147"/>
      <c r="W20" s="147"/>
      <c r="X20" s="147"/>
      <c r="Y20" s="147"/>
      <c r="Z20" s="147"/>
      <c r="AA20" s="38" t="s">
        <v>21</v>
      </c>
      <c r="AB20" s="81" t="s">
        <v>37</v>
      </c>
      <c r="AC20" s="139" t="str">
        <f>IF($V$19=0,"",SUM(D20,L20,T20))</f>
        <v/>
      </c>
      <c r="AD20" s="139"/>
      <c r="AE20" s="139"/>
      <c r="AF20" s="139"/>
      <c r="AG20" s="139"/>
      <c r="AH20" s="139"/>
      <c r="AI20" s="37" t="s">
        <v>21</v>
      </c>
      <c r="AM20"/>
      <c r="AN20"/>
      <c r="AO20"/>
      <c r="AP20"/>
      <c r="AQ20"/>
      <c r="AR20"/>
      <c r="AS20"/>
      <c r="AT20"/>
      <c r="AU20"/>
      <c r="AV20"/>
      <c r="AW20"/>
      <c r="AX20"/>
      <c r="AY20"/>
      <c r="AZ20"/>
      <c r="BA20"/>
      <c r="BB20"/>
      <c r="BC20"/>
      <c r="BD20"/>
      <c r="BE20"/>
      <c r="BF20"/>
      <c r="BG20"/>
      <c r="BH20"/>
      <c r="BI20"/>
    </row>
    <row r="21" spans="3:61" s="12" customFormat="1" ht="15" customHeight="1">
      <c r="C21" s="11"/>
      <c r="D21" s="175" t="s">
        <v>22</v>
      </c>
      <c r="E21" s="175"/>
      <c r="F21" s="175"/>
      <c r="G21" s="175"/>
      <c r="H21" s="175"/>
      <c r="I21" s="175"/>
      <c r="J21" s="175"/>
      <c r="K21" s="176"/>
      <c r="L21" s="177" t="s">
        <v>22</v>
      </c>
      <c r="M21" s="177"/>
      <c r="N21" s="177"/>
      <c r="O21" s="177"/>
      <c r="P21" s="177"/>
      <c r="Q21" s="177"/>
      <c r="R21" s="177"/>
      <c r="S21" s="177"/>
      <c r="T21" s="177" t="s">
        <v>25</v>
      </c>
      <c r="U21" s="177"/>
      <c r="V21" s="177"/>
      <c r="W21" s="177"/>
      <c r="X21" s="177"/>
      <c r="Y21" s="177"/>
      <c r="Z21" s="177"/>
      <c r="AA21" s="178"/>
      <c r="AB21" s="177" t="s">
        <v>22</v>
      </c>
      <c r="AC21" s="177"/>
      <c r="AD21" s="177"/>
      <c r="AE21" s="177"/>
      <c r="AF21" s="177"/>
      <c r="AG21" s="177"/>
      <c r="AH21" s="177"/>
      <c r="AI21" s="177"/>
    </row>
    <row r="22" spans="3:61" s="10" customFormat="1" ht="15" customHeight="1">
      <c r="C22" s="21"/>
      <c r="D22" s="21"/>
      <c r="E22" s="22"/>
      <c r="F22" s="22"/>
      <c r="G22" s="22"/>
      <c r="H22" s="22"/>
      <c r="I22" s="22"/>
      <c r="AI22" s="23"/>
    </row>
    <row r="23" spans="3:61" s="10" customFormat="1" ht="9" customHeight="1">
      <c r="C23" s="21"/>
      <c r="D23" s="21"/>
      <c r="E23" s="22"/>
      <c r="F23" s="22"/>
      <c r="G23" s="22"/>
      <c r="H23" s="22"/>
      <c r="I23" s="22"/>
      <c r="AF23" s="140"/>
      <c r="AG23" s="140"/>
      <c r="AH23" s="140"/>
      <c r="AI23" s="140"/>
    </row>
    <row r="24" spans="3:61" ht="15" customHeight="1">
      <c r="C24" s="20"/>
      <c r="D24" s="179" t="s">
        <v>53</v>
      </c>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1"/>
      <c r="AJ24" s="6"/>
      <c r="AK24" s="6"/>
    </row>
    <row r="25" spans="3:61" ht="15" customHeight="1">
      <c r="D25" s="182"/>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4"/>
      <c r="AJ25" s="6"/>
      <c r="AK25" s="6"/>
    </row>
    <row r="26" spans="3:61" ht="30" customHeight="1">
      <c r="C26" s="7"/>
      <c r="D26" s="141" t="s">
        <v>33</v>
      </c>
      <c r="E26" s="142"/>
      <c r="F26" s="39" t="str">
        <f>IF($X$26="","",IF($X$26&lt;3,$V$26-1,$V$26))</f>
        <v/>
      </c>
      <c r="G26" s="40" t="s">
        <v>19</v>
      </c>
      <c r="H26" s="144" t="str">
        <f>IF(X26="","",IF(X26=2,12,IF(X26=1,11,X26-2)))</f>
        <v/>
      </c>
      <c r="I26" s="144"/>
      <c r="J26" s="144"/>
      <c r="K26" s="40" t="s">
        <v>20</v>
      </c>
      <c r="L26" s="141" t="s">
        <v>33</v>
      </c>
      <c r="M26" s="142"/>
      <c r="N26" s="39" t="str">
        <f>IF($X$26="","",IF($X$26&lt;2,$V$26-1,$V$26))</f>
        <v/>
      </c>
      <c r="O26" s="40" t="s">
        <v>19</v>
      </c>
      <c r="P26" s="144" t="str">
        <f>IF(X26="","",IF(X26=1,12,X26-1))</f>
        <v/>
      </c>
      <c r="Q26" s="144"/>
      <c r="R26" s="144"/>
      <c r="S26" s="37" t="s">
        <v>20</v>
      </c>
      <c r="T26" s="143" t="s">
        <v>33</v>
      </c>
      <c r="U26" s="144"/>
      <c r="V26" s="40" t="str">
        <f>IF(V19="","",V19-1)</f>
        <v/>
      </c>
      <c r="W26" s="40" t="s">
        <v>19</v>
      </c>
      <c r="X26" s="144" t="str">
        <f>IF(X19="","",X19)</f>
        <v/>
      </c>
      <c r="Y26" s="144"/>
      <c r="Z26" s="144"/>
      <c r="AA26" s="40" t="s">
        <v>20</v>
      </c>
      <c r="AB26" s="155" t="s">
        <v>62</v>
      </c>
      <c r="AC26" s="156"/>
      <c r="AD26" s="156"/>
      <c r="AE26" s="156"/>
      <c r="AF26" s="156"/>
      <c r="AG26" s="156"/>
      <c r="AH26" s="156"/>
      <c r="AI26" s="157"/>
      <c r="AM26" s="25"/>
      <c r="AN26" s="24"/>
      <c r="AO26" s="1"/>
      <c r="AP26" s="1"/>
      <c r="AQ26" s="26"/>
      <c r="AR26" s="1"/>
      <c r="AS26" s="25"/>
      <c r="AT26" s="1"/>
      <c r="AU26" s="1"/>
      <c r="AV26" s="1"/>
      <c r="AW26" s="26"/>
    </row>
    <row r="27" spans="3:61" s="10" customFormat="1" ht="30" customHeight="1">
      <c r="C27" s="9"/>
      <c r="D27" s="137"/>
      <c r="E27" s="138"/>
      <c r="F27" s="138"/>
      <c r="G27" s="138"/>
      <c r="H27" s="138"/>
      <c r="I27" s="138"/>
      <c r="J27" s="138"/>
      <c r="K27" s="36" t="s">
        <v>21</v>
      </c>
      <c r="L27" s="146"/>
      <c r="M27" s="147"/>
      <c r="N27" s="147"/>
      <c r="O27" s="147"/>
      <c r="P27" s="147"/>
      <c r="Q27" s="147"/>
      <c r="R27" s="147"/>
      <c r="S27" s="37" t="s">
        <v>21</v>
      </c>
      <c r="T27" s="146"/>
      <c r="U27" s="147"/>
      <c r="V27" s="147"/>
      <c r="W27" s="147"/>
      <c r="X27" s="147"/>
      <c r="Y27" s="147"/>
      <c r="Z27" s="147"/>
      <c r="AA27" s="38" t="s">
        <v>21</v>
      </c>
      <c r="AB27" s="82" t="s">
        <v>23</v>
      </c>
      <c r="AC27" s="139" t="str">
        <f>IF($V$19=0,"",SUM(D27,L27,T27))</f>
        <v/>
      </c>
      <c r="AD27" s="139"/>
      <c r="AE27" s="139"/>
      <c r="AF27" s="139"/>
      <c r="AG27" s="139"/>
      <c r="AH27" s="139"/>
      <c r="AI27" s="37" t="s">
        <v>21</v>
      </c>
    </row>
    <row r="28" spans="3:61" s="12" customFormat="1" ht="15" customHeight="1">
      <c r="C28" s="11"/>
      <c r="D28" s="175" t="s">
        <v>22</v>
      </c>
      <c r="E28" s="175"/>
      <c r="F28" s="175"/>
      <c r="G28" s="175"/>
      <c r="H28" s="175"/>
      <c r="I28" s="175"/>
      <c r="J28" s="175"/>
      <c r="K28" s="176"/>
      <c r="L28" s="177" t="s">
        <v>22</v>
      </c>
      <c r="M28" s="177"/>
      <c r="N28" s="177"/>
      <c r="O28" s="177"/>
      <c r="P28" s="177"/>
      <c r="Q28" s="177"/>
      <c r="R28" s="177"/>
      <c r="S28" s="177"/>
      <c r="T28" s="177" t="s">
        <v>25</v>
      </c>
      <c r="U28" s="177"/>
      <c r="V28" s="177"/>
      <c r="W28" s="177"/>
      <c r="X28" s="177"/>
      <c r="Y28" s="177"/>
      <c r="Z28" s="177"/>
      <c r="AA28" s="178"/>
      <c r="AB28" s="177" t="s">
        <v>22</v>
      </c>
      <c r="AC28" s="177"/>
      <c r="AD28" s="177"/>
      <c r="AE28" s="177"/>
      <c r="AF28" s="177"/>
      <c r="AG28" s="177"/>
      <c r="AH28" s="177"/>
      <c r="AI28" s="177"/>
    </row>
    <row r="29" spans="3:61" s="10" customFormat="1" ht="9" customHeight="1">
      <c r="C29" s="21"/>
      <c r="D29" s="21"/>
      <c r="E29" s="22"/>
      <c r="F29" s="22"/>
      <c r="G29" s="22"/>
      <c r="H29" s="22"/>
      <c r="I29" s="22"/>
      <c r="AI29" s="23"/>
    </row>
    <row r="30" spans="3:61" ht="15" customHeight="1">
      <c r="C30" s="210" t="s">
        <v>70</v>
      </c>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row>
    <row r="31" spans="3:61" ht="15" customHeight="1">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row>
    <row r="32" spans="3:61" ht="1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row>
    <row r="33" spans="3:47" ht="1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3:47" ht="15" customHeight="1">
      <c r="G34" s="171" t="s">
        <v>5</v>
      </c>
      <c r="H34" s="171"/>
      <c r="I34" s="171"/>
      <c r="K34" s="172" t="s">
        <v>24</v>
      </c>
      <c r="L34" s="172"/>
      <c r="M34" s="172"/>
      <c r="N34" s="173" t="s">
        <v>31</v>
      </c>
      <c r="O34" s="173"/>
      <c r="P34" s="173"/>
      <c r="Q34" s="173"/>
      <c r="R34" s="173"/>
      <c r="S34" s="173"/>
      <c r="T34" s="13"/>
      <c r="AB34" s="206" t="str">
        <f>IFERROR(ROUNDDOWN((AC27-AC20)/AC27,3),"")</f>
        <v/>
      </c>
      <c r="AC34" s="206"/>
      <c r="AD34" s="206"/>
      <c r="AE34" s="206"/>
      <c r="AF34" s="206"/>
      <c r="AG34" s="206"/>
      <c r="AL34" s="154" t="str">
        <f>IF(AB34&gt;=0.05,"","←減少率が認定要件を満たしていません")</f>
        <v/>
      </c>
      <c r="AM34" s="154"/>
      <c r="AN34" s="154"/>
      <c r="AO34" s="154"/>
      <c r="AP34" s="154"/>
      <c r="AQ34" s="154"/>
      <c r="AR34" s="154"/>
      <c r="AS34" s="154"/>
      <c r="AT34" s="154"/>
      <c r="AU34" s="154"/>
    </row>
    <row r="35" spans="3:47" ht="15" customHeight="1">
      <c r="G35" s="171"/>
      <c r="H35" s="171"/>
      <c r="I35" s="171"/>
      <c r="K35" s="174" t="s">
        <v>23</v>
      </c>
      <c r="L35" s="174"/>
      <c r="M35" s="174"/>
      <c r="N35" s="173"/>
      <c r="O35" s="173"/>
      <c r="P35" s="173"/>
      <c r="Q35" s="173"/>
      <c r="R35" s="173"/>
      <c r="S35" s="173"/>
      <c r="T35" s="13"/>
      <c r="AB35" s="207"/>
      <c r="AC35" s="207"/>
      <c r="AD35" s="207"/>
      <c r="AE35" s="207"/>
      <c r="AF35" s="207"/>
      <c r="AG35" s="207"/>
      <c r="AL35" s="154"/>
      <c r="AM35" s="154"/>
      <c r="AN35" s="154"/>
      <c r="AO35" s="154"/>
      <c r="AP35" s="154"/>
      <c r="AQ35" s="154"/>
      <c r="AR35" s="154"/>
      <c r="AS35" s="154"/>
      <c r="AT35" s="154"/>
      <c r="AU35" s="154"/>
    </row>
    <row r="36" spans="3:47" ht="15" customHeight="1">
      <c r="AF36" s="14"/>
      <c r="AG36" s="14"/>
      <c r="AH36" s="14"/>
      <c r="AI36" s="14"/>
      <c r="AJ36" s="14"/>
    </row>
    <row r="38" spans="3:47" ht="15" customHeight="1">
      <c r="F38" s="8" t="s">
        <v>4</v>
      </c>
      <c r="V38" s="8" t="s">
        <v>71</v>
      </c>
    </row>
    <row r="39" spans="3:47" ht="15" customHeight="1">
      <c r="V39" s="208"/>
      <c r="W39" s="208"/>
      <c r="X39" s="208"/>
      <c r="Y39" s="208"/>
      <c r="Z39" s="208"/>
      <c r="AA39" s="208"/>
      <c r="AB39" s="208"/>
      <c r="AC39" s="208"/>
      <c r="AD39" s="208"/>
      <c r="AE39" s="208"/>
      <c r="AF39" s="208"/>
      <c r="AG39" s="208"/>
      <c r="AH39" s="208"/>
      <c r="AI39" s="208"/>
      <c r="AJ39" s="208"/>
    </row>
    <row r="40" spans="3:47" ht="15" customHeight="1">
      <c r="V40" s="208"/>
      <c r="W40" s="208"/>
      <c r="X40" s="208"/>
      <c r="Y40" s="208"/>
      <c r="Z40" s="208"/>
      <c r="AA40" s="208"/>
      <c r="AB40" s="208"/>
      <c r="AC40" s="208"/>
      <c r="AD40" s="208"/>
      <c r="AE40" s="208"/>
      <c r="AF40" s="208"/>
      <c r="AG40" s="208"/>
      <c r="AH40" s="208"/>
      <c r="AI40" s="208"/>
      <c r="AJ40" s="208"/>
    </row>
    <row r="41" spans="3:47" ht="15" customHeight="1">
      <c r="V41" s="208"/>
      <c r="W41" s="208"/>
      <c r="X41" s="208"/>
      <c r="Y41" s="208"/>
      <c r="Z41" s="208"/>
      <c r="AA41" s="208"/>
      <c r="AB41" s="208"/>
      <c r="AC41" s="208"/>
      <c r="AD41" s="208"/>
      <c r="AE41" s="208"/>
      <c r="AF41" s="208"/>
      <c r="AG41" s="208"/>
      <c r="AH41" s="208"/>
      <c r="AI41" s="208"/>
      <c r="AJ41" s="208"/>
    </row>
    <row r="42" spans="3:47" ht="15" customHeight="1">
      <c r="V42" s="208"/>
      <c r="W42" s="208"/>
      <c r="X42" s="208"/>
      <c r="Y42" s="208"/>
      <c r="Z42" s="208"/>
      <c r="AA42" s="208"/>
      <c r="AB42" s="208"/>
      <c r="AC42" s="208"/>
      <c r="AD42" s="208"/>
      <c r="AE42" s="208"/>
      <c r="AF42" s="208"/>
      <c r="AG42" s="208"/>
      <c r="AH42" s="208"/>
      <c r="AI42" s="208"/>
      <c r="AJ42" s="208"/>
    </row>
    <row r="43" spans="3:47" ht="15" customHeight="1">
      <c r="U43" s="16"/>
      <c r="V43" s="208"/>
      <c r="W43" s="208"/>
      <c r="X43" s="208"/>
      <c r="Y43" s="208"/>
      <c r="Z43" s="208"/>
      <c r="AA43" s="208"/>
      <c r="AB43" s="208"/>
      <c r="AC43" s="208"/>
      <c r="AD43" s="208"/>
      <c r="AE43" s="208"/>
      <c r="AF43" s="208"/>
      <c r="AG43" s="208"/>
      <c r="AH43" s="208"/>
      <c r="AI43" s="208"/>
      <c r="AJ43" s="208"/>
    </row>
    <row r="44" spans="3:47" ht="15" customHeight="1" thickBot="1">
      <c r="U44" s="16"/>
      <c r="V44" s="209"/>
      <c r="W44" s="209"/>
      <c r="X44" s="209"/>
      <c r="Y44" s="209"/>
      <c r="Z44" s="209"/>
      <c r="AA44" s="209"/>
      <c r="AB44" s="209"/>
      <c r="AC44" s="209"/>
      <c r="AD44" s="209"/>
      <c r="AE44" s="209"/>
      <c r="AF44" s="209"/>
      <c r="AG44" s="209"/>
      <c r="AH44" s="209"/>
      <c r="AI44" s="209"/>
      <c r="AJ44" s="209"/>
    </row>
    <row r="45" spans="3:47" ht="15" customHeight="1">
      <c r="Y45" s="205"/>
      <c r="Z45" s="205"/>
      <c r="AA45" s="205"/>
      <c r="AB45" s="205"/>
      <c r="AC45" s="205"/>
      <c r="AD45" s="205"/>
      <c r="AE45" s="205"/>
      <c r="AF45" s="205"/>
      <c r="AG45" s="205"/>
      <c r="AH45" s="205"/>
      <c r="AI45" s="205"/>
      <c r="AJ45" s="205"/>
    </row>
  </sheetData>
  <sheetProtection sheet="1" selectLockedCells="1"/>
  <mergeCells count="76">
    <mergeCell ref="Y45:AJ45"/>
    <mergeCell ref="L28:S28"/>
    <mergeCell ref="T28:AA28"/>
    <mergeCell ref="AB28:AI28"/>
    <mergeCell ref="AB34:AG35"/>
    <mergeCell ref="V39:AJ41"/>
    <mergeCell ref="V42:AJ44"/>
    <mergeCell ref="C30:AJ32"/>
    <mergeCell ref="E2:AH3"/>
    <mergeCell ref="D16:AI17"/>
    <mergeCell ref="D18:S18"/>
    <mergeCell ref="T18:AA18"/>
    <mergeCell ref="D6:T6"/>
    <mergeCell ref="U6:AA7"/>
    <mergeCell ref="D10:G10"/>
    <mergeCell ref="AF15:AI15"/>
    <mergeCell ref="AB6:AE7"/>
    <mergeCell ref="D7:G7"/>
    <mergeCell ref="H7:T7"/>
    <mergeCell ref="D8:G8"/>
    <mergeCell ref="H8:T8"/>
    <mergeCell ref="U8:AA8"/>
    <mergeCell ref="AB8:AE8"/>
    <mergeCell ref="H10:T10"/>
    <mergeCell ref="U10:AA10"/>
    <mergeCell ref="AB10:AE10"/>
    <mergeCell ref="D9:G9"/>
    <mergeCell ref="H9:T9"/>
    <mergeCell ref="U9:AA9"/>
    <mergeCell ref="AB9:AE9"/>
    <mergeCell ref="D11:G11"/>
    <mergeCell ref="H11:T11"/>
    <mergeCell ref="U11:AA11"/>
    <mergeCell ref="AB11:AE11"/>
    <mergeCell ref="G34:I35"/>
    <mergeCell ref="K34:M34"/>
    <mergeCell ref="N34:S35"/>
    <mergeCell ref="K35:M35"/>
    <mergeCell ref="D28:K28"/>
    <mergeCell ref="L21:S21"/>
    <mergeCell ref="T21:AA21"/>
    <mergeCell ref="D21:K21"/>
    <mergeCell ref="AB21:AI21"/>
    <mergeCell ref="D24:AI25"/>
    <mergeCell ref="H19:J19"/>
    <mergeCell ref="D19:E19"/>
    <mergeCell ref="O13:T13"/>
    <mergeCell ref="U13:AA13"/>
    <mergeCell ref="AB13:AE13"/>
    <mergeCell ref="D12:G12"/>
    <mergeCell ref="H12:T12"/>
    <mergeCell ref="U12:AA12"/>
    <mergeCell ref="AB12:AE12"/>
    <mergeCell ref="AL34:AU35"/>
    <mergeCell ref="D26:E26"/>
    <mergeCell ref="X26:Z26"/>
    <mergeCell ref="P26:R26"/>
    <mergeCell ref="H26:J26"/>
    <mergeCell ref="AB26:AI26"/>
    <mergeCell ref="T27:Z27"/>
    <mergeCell ref="L27:R27"/>
    <mergeCell ref="D27:J27"/>
    <mergeCell ref="T26:U26"/>
    <mergeCell ref="L26:M26"/>
    <mergeCell ref="AC27:AH27"/>
    <mergeCell ref="D14:AE14"/>
    <mergeCell ref="D20:J20"/>
    <mergeCell ref="AC20:AH20"/>
    <mergeCell ref="AF23:AI23"/>
    <mergeCell ref="L19:M19"/>
    <mergeCell ref="T19:U19"/>
    <mergeCell ref="X19:Z19"/>
    <mergeCell ref="P19:R19"/>
    <mergeCell ref="T20:Z20"/>
    <mergeCell ref="L20:R20"/>
    <mergeCell ref="AB18:AI19"/>
  </mergeCells>
  <phoneticPr fontId="1"/>
  <dataValidations count="1">
    <dataValidation type="whole" allowBlank="1" showInputMessage="1" showErrorMessage="1" sqref="X19" xr:uid="{00000000-0002-0000-0100-000000000000}">
      <formula1>1</formula1>
      <formula2>12</formula2>
    </dataValidation>
  </dataValidations>
  <pageMargins left="0.39370078740157483" right="0" top="0.59055118110236227" bottom="0"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zoomScaleNormal="100" workbookViewId="0">
      <selection activeCell="A4" sqref="A4:H4"/>
    </sheetView>
  </sheetViews>
  <sheetFormatPr defaultColWidth="9" defaultRowHeight="18.75" customHeight="1"/>
  <cols>
    <col min="1" max="8" width="13" style="1" customWidth="1"/>
    <col min="9" max="16384" width="9" style="1"/>
  </cols>
  <sheetData>
    <row r="1" spans="1:8" ht="18.75" customHeight="1" thickBot="1"/>
    <row r="2" spans="1:8" ht="18.75" customHeight="1" thickBot="1">
      <c r="A2" s="212" t="s">
        <v>8</v>
      </c>
      <c r="B2" s="213"/>
      <c r="C2" s="213"/>
      <c r="D2" s="213"/>
      <c r="E2" s="213"/>
      <c r="F2" s="213"/>
      <c r="G2" s="213"/>
      <c r="H2" s="214"/>
    </row>
    <row r="4" spans="1:8" ht="56.25" customHeight="1">
      <c r="A4" s="211" t="s">
        <v>72</v>
      </c>
      <c r="B4" s="211"/>
      <c r="C4" s="211"/>
      <c r="D4" s="211"/>
      <c r="E4" s="211"/>
      <c r="F4" s="211"/>
      <c r="G4" s="211"/>
      <c r="H4" s="211"/>
    </row>
    <row r="5" spans="1:8" ht="56.25" customHeight="1">
      <c r="A5" s="211" t="s">
        <v>26</v>
      </c>
      <c r="B5" s="211"/>
      <c r="C5" s="211"/>
      <c r="D5" s="211"/>
      <c r="E5" s="211"/>
      <c r="F5" s="211"/>
      <c r="G5" s="211"/>
      <c r="H5" s="211"/>
    </row>
    <row r="6" spans="1:8" ht="56.25" customHeight="1">
      <c r="A6" s="211" t="s">
        <v>7</v>
      </c>
      <c r="B6" s="211"/>
      <c r="C6" s="211"/>
      <c r="D6" s="211"/>
      <c r="E6" s="211"/>
      <c r="F6" s="211"/>
      <c r="G6" s="211"/>
      <c r="H6" s="211"/>
    </row>
  </sheetData>
  <sheetProtection sheet="1" selectLockedCells="1"/>
  <mergeCells count="4">
    <mergeCell ref="A5:H5"/>
    <mergeCell ref="A4:H4"/>
    <mergeCell ref="A6:H6"/>
    <mergeCell ref="A2:H2"/>
  </mergeCells>
  <phoneticPr fontId="1"/>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売上高計算表</vt:lpstr>
      <vt:lpstr>作成手順</vt:lpstr>
      <vt:lpstr>作成手順!Print_Area</vt:lpstr>
      <vt:lpstr>申請書!Print_Area</vt:lpstr>
      <vt:lpstr>売上高計算表!Print_Area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ナガシマ　タカフミ</dc:creator>
  <cp:lastModifiedBy>シミズ　ツトム</cp:lastModifiedBy>
  <cp:lastPrinted>2026-01-29T06:23:59Z</cp:lastPrinted>
  <dcterms:created xsi:type="dcterms:W3CDTF">2020-05-13T06:43:40Z</dcterms:created>
  <dcterms:modified xsi:type="dcterms:W3CDTF">2026-01-29T07:03:53Z</dcterms:modified>
</cp:coreProperties>
</file>