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245" windowHeight="4050" activeTab="0"/>
  </bookViews>
  <sheets>
    <sheet name="１" sheetId="1" r:id="rId1"/>
    <sheet name="２～３" sheetId="2" r:id="rId2"/>
    <sheet name="4．5(2)" sheetId="3" r:id="rId3"/>
    <sheet name="5（3）.6.7" sheetId="4" r:id="rId4"/>
    <sheet name="8" sheetId="5" r:id="rId5"/>
    <sheet name="９" sheetId="6" r:id="rId6"/>
    <sheet name="10" sheetId="7" r:id="rId7"/>
    <sheet name="11" sheetId="8" r:id="rId8"/>
    <sheet name="12" sheetId="9" r:id="rId9"/>
  </sheets>
  <definedNames>
    <definedName name="_xlnm.Print_Area" localSheetId="0">'１'!$B$2:$K$80</definedName>
    <definedName name="_xlnm.Print_Area" localSheetId="6">'10'!$A$1:$ED$51</definedName>
    <definedName name="_xlnm.Print_Area" localSheetId="7">'11'!$A$1:$EX$52</definedName>
    <definedName name="_xlnm.Print_Area" localSheetId="8">'12'!$A$1:$K$55</definedName>
    <definedName name="_xlnm.Print_Area" localSheetId="1">'２～３'!$A$1:$O$56</definedName>
    <definedName name="_xlnm.Print_Area" localSheetId="4">'8'!$A$1:$K$30</definedName>
    <definedName name="_xlnm.Print_Area" localSheetId="5">'９'!$B$2:$O$41</definedName>
  </definedNames>
  <calcPr fullCalcOnLoad="1"/>
</workbook>
</file>

<file path=xl/sharedStrings.xml><?xml version="1.0" encoding="utf-8"?>
<sst xmlns="http://schemas.openxmlformats.org/spreadsheetml/2006/main" count="721" uniqueCount="351">
  <si>
    <t>年   度</t>
  </si>
  <si>
    <t>総    数</t>
  </si>
  <si>
    <t>視覚</t>
  </si>
  <si>
    <t>聴覚平衡機能</t>
  </si>
  <si>
    <t>音声言語</t>
  </si>
  <si>
    <t>肢体不自由</t>
  </si>
  <si>
    <t>内部</t>
  </si>
  <si>
    <t>成人</t>
  </si>
  <si>
    <t>児童</t>
  </si>
  <si>
    <t>年          度</t>
  </si>
  <si>
    <t>総          数</t>
  </si>
  <si>
    <t>第1号強制</t>
  </si>
  <si>
    <t>第1号任意</t>
  </si>
  <si>
    <t>第3号</t>
  </si>
  <si>
    <t>資料:「枚方市事務概要」</t>
  </si>
  <si>
    <t xml:space="preserve">   （単位:人）</t>
  </si>
  <si>
    <t>年      度</t>
  </si>
  <si>
    <t>職      員      数</t>
  </si>
  <si>
    <t>保育所名</t>
  </si>
  <si>
    <t>件数</t>
  </si>
  <si>
    <t>老齢福祉年金</t>
  </si>
  <si>
    <t xml:space="preserve">   （単位:世帯･千円）</t>
  </si>
  <si>
    <t>生活扶助</t>
  </si>
  <si>
    <t>住宅扶助</t>
  </si>
  <si>
    <t>教育扶助</t>
  </si>
  <si>
    <t>出産扶助</t>
  </si>
  <si>
    <t>生業扶助</t>
  </si>
  <si>
    <t>葬祭扶助</t>
  </si>
  <si>
    <t>施設事務費</t>
  </si>
  <si>
    <t xml:space="preserve">   （単位:千円）</t>
  </si>
  <si>
    <t>高額療養費</t>
  </si>
  <si>
    <t>葬祭給付</t>
  </si>
  <si>
    <t>入    院</t>
  </si>
  <si>
    <t>他法負担分</t>
  </si>
  <si>
    <t>他法優先</t>
  </si>
  <si>
    <t>保険料（税）</t>
  </si>
  <si>
    <t>府支出金</t>
  </si>
  <si>
    <t>老人保健拠出金</t>
  </si>
  <si>
    <t xml:space="preserve">   (単位:世帯･人)</t>
  </si>
  <si>
    <t>世帯数</t>
  </si>
  <si>
    <t>被     保     険     者     数</t>
  </si>
  <si>
    <t>退職被保険者等</t>
  </si>
  <si>
    <t>老人保健医療</t>
  </si>
  <si>
    <t>一般被保険者</t>
  </si>
  <si>
    <t>合    計</t>
  </si>
  <si>
    <t>1人当たり</t>
  </si>
  <si>
    <t>(単位:人)</t>
  </si>
  <si>
    <t>(各年6月30日現在)</t>
  </si>
  <si>
    <t>区   分</t>
  </si>
  <si>
    <t>総                     数</t>
  </si>
  <si>
    <t>労 働 組 合 法 適 用</t>
  </si>
  <si>
    <t>組合数</t>
  </si>
  <si>
    <t>男</t>
  </si>
  <si>
    <t>女</t>
  </si>
  <si>
    <t>計</t>
  </si>
  <si>
    <t>地方公営企業労働関係法適用</t>
  </si>
  <si>
    <t>ク ラ ブ 数</t>
  </si>
  <si>
    <t>活動助成金</t>
  </si>
  <si>
    <t>国家公務員法適用</t>
  </si>
  <si>
    <t>地方公務員法適用</t>
  </si>
  <si>
    <t xml:space="preserve">   (単位:人･％)</t>
  </si>
  <si>
    <t>紹      介      者      数</t>
  </si>
  <si>
    <t>総                    数</t>
  </si>
  <si>
    <t>人    員</t>
  </si>
  <si>
    <t>増減(対前年)</t>
  </si>
  <si>
    <t>比    率</t>
  </si>
  <si>
    <t>就          職          者          数</t>
  </si>
  <si>
    <t>総                      数</t>
  </si>
  <si>
    <t>受給資格決定数(現員)</t>
  </si>
  <si>
    <t>給                              付                              状                              況</t>
  </si>
  <si>
    <t>増減   (対前年)</t>
  </si>
  <si>
    <t>給         付         実         員</t>
  </si>
  <si>
    <t>支                    給                    金                    額</t>
  </si>
  <si>
    <t>増  減      (対前年)</t>
  </si>
  <si>
    <t>金   額   (千円)</t>
  </si>
  <si>
    <t>平均額(円)</t>
  </si>
  <si>
    <t>年　　度</t>
  </si>
  <si>
    <t>件　　数</t>
  </si>
  <si>
    <t>年　金　額（円）</t>
  </si>
  <si>
    <t>　　②障害基礎年金受給権者状況表（新法・短期）</t>
  </si>
  <si>
    <t>国年拠出</t>
  </si>
  <si>
    <t>福祉より移行等</t>
  </si>
  <si>
    <t>厚年等拠出</t>
  </si>
  <si>
    <t>年金額（円）</t>
  </si>
  <si>
    <t>年金額（円）</t>
  </si>
  <si>
    <t>年金額（円）</t>
  </si>
  <si>
    <t>　　③遺族基礎年金受給権者状況表（新法・短期）</t>
  </si>
  <si>
    <t>　　④老齢年金受給権者状況表（旧法・長期）</t>
  </si>
  <si>
    <t>5年年金</t>
  </si>
  <si>
    <t>通算老齢年金</t>
  </si>
  <si>
    <t>　　⑤障害年金等受給権者状況表（旧法・短期）</t>
  </si>
  <si>
    <t>障害年金</t>
  </si>
  <si>
    <t>寡婦年金</t>
  </si>
  <si>
    <t>　　⑥老齢福祉年金受給権者状況表</t>
  </si>
  <si>
    <t>年   度</t>
  </si>
  <si>
    <t>年    度</t>
  </si>
  <si>
    <t>老齢年金</t>
  </si>
  <si>
    <t>新     規     求     人     数</t>
  </si>
  <si>
    <r>
      <t xml:space="preserve">新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>規</t>
    </r>
    <r>
      <rPr>
        <sz val="11"/>
        <rFont val="ＭＳ Ｐ明朝"/>
        <family val="1"/>
      </rPr>
      <t xml:space="preserve">        </t>
    </r>
    <r>
      <rPr>
        <sz val="11"/>
        <rFont val="ＭＳ Ｐ明朝"/>
        <family val="1"/>
      </rPr>
      <t>求</t>
    </r>
    <r>
      <rPr>
        <sz val="11"/>
        <rFont val="ＭＳ Ｐ明朝"/>
        <family val="1"/>
      </rPr>
      <t xml:space="preserve">        </t>
    </r>
    <r>
      <rPr>
        <sz val="11"/>
        <rFont val="ＭＳ Ｐ明朝"/>
        <family val="1"/>
      </rPr>
      <t>職</t>
    </r>
    <r>
      <rPr>
        <sz val="11"/>
        <rFont val="ＭＳ Ｐ明朝"/>
        <family val="1"/>
      </rPr>
      <t xml:space="preserve">        </t>
    </r>
    <r>
      <rPr>
        <sz val="11"/>
        <rFont val="ＭＳ Ｐ明朝"/>
        <family val="1"/>
      </rPr>
      <t>者</t>
    </r>
    <r>
      <rPr>
        <sz val="11"/>
        <rFont val="ＭＳ Ｐ明朝"/>
        <family val="1"/>
      </rPr>
      <t xml:space="preserve">        </t>
    </r>
    <r>
      <rPr>
        <sz val="11"/>
        <rFont val="ＭＳ Ｐ明朝"/>
        <family val="1"/>
      </rPr>
      <t>数</t>
    </r>
  </si>
  <si>
    <t>会員数</t>
  </si>
  <si>
    <t>保育　所数</t>
  </si>
  <si>
    <t>乳幼児入所数</t>
  </si>
  <si>
    <t>(各年度末現在)</t>
  </si>
  <si>
    <t>資料:「枚方市事務概要｣</t>
  </si>
  <si>
    <t>８．適用法規別労働組合数及び組合員数</t>
  </si>
  <si>
    <t>１．国民年金</t>
  </si>
  <si>
    <t>（１）被保険者数</t>
  </si>
  <si>
    <t>資料：健康部年金児童手当課</t>
  </si>
  <si>
    <t>（２）国民年金給付状況</t>
  </si>
  <si>
    <t>　　①老齢基礎年金受給権者状況表（新法・長期）</t>
  </si>
  <si>
    <t>―</t>
  </si>
  <si>
    <t>３．保育所の概況</t>
  </si>
  <si>
    <t>総数</t>
  </si>
  <si>
    <t>施設長</t>
  </si>
  <si>
    <t>保育士</t>
  </si>
  <si>
    <t>任期付
保育士</t>
  </si>
  <si>
    <t>保健師</t>
  </si>
  <si>
    <t>看護師</t>
  </si>
  <si>
    <t>その他</t>
  </si>
  <si>
    <t>総    数</t>
  </si>
  <si>
    <t>3歳未満</t>
  </si>
  <si>
    <t>3歳以上</t>
  </si>
  <si>
    <t>市立保育所</t>
  </si>
  <si>
    <t>山田保育所</t>
  </si>
  <si>
    <t>-</t>
  </si>
  <si>
    <t>阪保育所</t>
  </si>
  <si>
    <t>香里団地保育所</t>
  </si>
  <si>
    <t>菅原保育所</t>
  </si>
  <si>
    <t>枚方保育所</t>
  </si>
  <si>
    <t>禁野保育所</t>
  </si>
  <si>
    <t>藤田川保育所</t>
  </si>
  <si>
    <t>渚保育所</t>
  </si>
  <si>
    <t>走谷保育所</t>
  </si>
  <si>
    <t>楠葉野保育所</t>
  </si>
  <si>
    <t>桜丘北保育所</t>
  </si>
  <si>
    <t>渚西保育所</t>
  </si>
  <si>
    <t>私立保育所</t>
  </si>
  <si>
    <t>（１）給付の状況</t>
  </si>
  <si>
    <t>１）老人保健法適用者分は、含まれない。</t>
  </si>
  <si>
    <t>（２）経理の状況</t>
  </si>
  <si>
    <t>１）介護納付金は、平成１２年度施行の介護保険制度によるもの。</t>
  </si>
  <si>
    <t>（１）一般職業紹介状況</t>
  </si>
  <si>
    <t>１）この表は、枚方公共職業安定所取扱分である。</t>
  </si>
  <si>
    <t>資料:枚方公共職業安定所</t>
  </si>
  <si>
    <t>（２）雇用保険支給状況</t>
  </si>
  <si>
    <t>２．障害者手帳交付状況</t>
  </si>
  <si>
    <t>(単位：件)</t>
  </si>
  <si>
    <t>総数</t>
  </si>
  <si>
    <t>（１）身体障害者手帳</t>
  </si>
  <si>
    <t>（２）療育手帳</t>
  </si>
  <si>
    <t>（３）精神障害者保健福祉手帳</t>
  </si>
  <si>
    <t>４．生活保護状況</t>
  </si>
  <si>
    <t>５．国民健康保険</t>
  </si>
  <si>
    <t>６．老人クラブ等助成状況</t>
  </si>
  <si>
    <t xml:space="preserve">   （単位:円）</t>
  </si>
  <si>
    <r>
      <t>共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同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募 金　　</t>
    </r>
    <r>
      <rPr>
        <sz val="11"/>
        <rFont val="ＭＳ Ｐ明朝"/>
        <family val="1"/>
      </rPr>
      <t xml:space="preserve">    </t>
    </r>
  </si>
  <si>
    <t>日赤社資募集</t>
  </si>
  <si>
    <t>資料:枚方市社会福祉協議会</t>
  </si>
  <si>
    <t>７．募金実績</t>
  </si>
  <si>
    <t>―</t>
  </si>
  <si>
    <t>開  成</t>
  </si>
  <si>
    <t>山  田</t>
  </si>
  <si>
    <t>香  里</t>
  </si>
  <si>
    <t>明  倫</t>
  </si>
  <si>
    <t>津  田</t>
  </si>
  <si>
    <t>牧  野</t>
  </si>
  <si>
    <t>高  陵</t>
  </si>
  <si>
    <t>小  倉</t>
  </si>
  <si>
    <t>樟  葉</t>
  </si>
  <si>
    <t>殿山第二</t>
  </si>
  <si>
    <t>蹉　跎</t>
  </si>
  <si>
    <t>五  常</t>
  </si>
  <si>
    <t>交  北</t>
  </si>
  <si>
    <t>菅  原</t>
  </si>
  <si>
    <t>招  提</t>
  </si>
  <si>
    <t>田口山</t>
  </si>
  <si>
    <t>中  宮</t>
  </si>
  <si>
    <t>枚  方</t>
  </si>
  <si>
    <t>山之上</t>
  </si>
  <si>
    <t>津田南</t>
  </si>
  <si>
    <t>樟葉西</t>
  </si>
  <si>
    <t>（単位：人）</t>
  </si>
  <si>
    <t>班</t>
  </si>
  <si>
    <t>定員</t>
  </si>
  <si>
    <t>入室児童</t>
  </si>
  <si>
    <t>年　　　度</t>
  </si>
  <si>
    <t>香  陽</t>
  </si>
  <si>
    <t>樟葉南</t>
  </si>
  <si>
    <t>菅原東</t>
  </si>
  <si>
    <t>中宮北</t>
  </si>
  <si>
    <t>蹉跎東</t>
  </si>
  <si>
    <t>磯  島</t>
  </si>
  <si>
    <t>氷  室</t>
  </si>
  <si>
    <t>藤  阪</t>
  </si>
  <si>
    <t>平  野</t>
  </si>
  <si>
    <t>桜  丘</t>
  </si>
  <si>
    <t>殿山第一</t>
  </si>
  <si>
    <t>春  日</t>
  </si>
  <si>
    <t>西牧野</t>
  </si>
  <si>
    <t>山田東</t>
  </si>
  <si>
    <t>蹉跎西</t>
  </si>
  <si>
    <t>長  尾</t>
  </si>
  <si>
    <t>川  越</t>
  </si>
  <si>
    <t>桜丘北</t>
  </si>
  <si>
    <t>樟葉北</t>
  </si>
  <si>
    <t>船  橋</t>
  </si>
  <si>
    <t>東香里</t>
  </si>
  <si>
    <t>伊加賀</t>
  </si>
  <si>
    <t>西長尾</t>
  </si>
  <si>
    <t>1)対象は小学校1年生～4年生の留守家庭児童。</t>
  </si>
  <si>
    <t>資料：「枚方市事務概要」</t>
  </si>
  <si>
    <t>枚方第二</t>
  </si>
  <si>
    <t>（単位：人）</t>
  </si>
  <si>
    <t>年齢</t>
  </si>
  <si>
    <t>総数</t>
  </si>
  <si>
    <t>有業者</t>
  </si>
  <si>
    <t>無業者</t>
  </si>
  <si>
    <t>男</t>
  </si>
  <si>
    <t>女</t>
  </si>
  <si>
    <t>配偶者あり</t>
  </si>
  <si>
    <t>総　 数</t>
  </si>
  <si>
    <t>15～19歳</t>
  </si>
  <si>
    <t>75歳以上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</si>
  <si>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</si>
  <si>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</si>
  <si>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</si>
  <si>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</si>
  <si>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</si>
  <si>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</si>
  <si>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</si>
  <si>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</si>
  <si>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</si>
  <si>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</si>
  <si>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</si>
  <si>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うち</t>
  </si>
  <si>
    <t>資料：総務省統計局「就業構造基本調査」</t>
  </si>
  <si>
    <t>25～34</t>
  </si>
  <si>
    <t>35～44</t>
  </si>
  <si>
    <t>45～54</t>
  </si>
  <si>
    <t>55～64</t>
  </si>
  <si>
    <t>1ヶ月
未満</t>
  </si>
  <si>
    <t>1ヶ月</t>
  </si>
  <si>
    <t>2ヶ月</t>
  </si>
  <si>
    <t>6ヶ月～
8ヶ月</t>
  </si>
  <si>
    <t>9ヶ月～
11ヶ月</t>
  </si>
  <si>
    <t>1年～
1年11ヶ月</t>
  </si>
  <si>
    <t>製造・
生産
工程</t>
  </si>
  <si>
    <t>営業・
販売職</t>
  </si>
  <si>
    <t>事務職</t>
  </si>
  <si>
    <t>管理的
職業</t>
  </si>
  <si>
    <t>その他
（保安職
など）</t>
  </si>
  <si>
    <t>仕事の
種類に
こだわって
いない</t>
  </si>
  <si>
    <t>希望する仕事の種類</t>
  </si>
  <si>
    <t>求　　職　　期　　間</t>
  </si>
  <si>
    <t>　　　　　　　　　　　　　　　　　　　　　　　　　　　　　　　　　　　　　　　　　　　　　　　う　　　　ち　　　　求　　　職　　　者</t>
  </si>
  <si>
    <t>　　　　　　　　　　　　　　　　　　　　　　　　　　　　　　　　　　　　　　　　　　　う　　　　ち　　　　就　　　　業　　　　希　　　　望　　　　者</t>
  </si>
  <si>
    <t>総額</t>
  </si>
  <si>
    <t>医療扶助</t>
  </si>
  <si>
    <t>その他の扶助</t>
  </si>
  <si>
    <t>総額(A+B)</t>
  </si>
  <si>
    <t>入院外</t>
  </si>
  <si>
    <t>歯科</t>
  </si>
  <si>
    <t>薬剤支給</t>
  </si>
  <si>
    <t>食事療養</t>
  </si>
  <si>
    <t>計(A)</t>
  </si>
  <si>
    <t>保険者
負担分</t>
  </si>
  <si>
    <t>一部
負担分</t>
  </si>
  <si>
    <t>国保優先</t>
  </si>
  <si>
    <t>出産育児
給付</t>
  </si>
  <si>
    <t>その他の保険給付</t>
  </si>
  <si>
    <t>負　担　区　分</t>
  </si>
  <si>
    <t>療　養　の　給　付</t>
  </si>
  <si>
    <t>国庫支出金</t>
  </si>
  <si>
    <t>繰入金</t>
  </si>
  <si>
    <t>その他</t>
  </si>
  <si>
    <t>総務費</t>
  </si>
  <si>
    <t>保険給付費</t>
  </si>
  <si>
    <t>介護納付金</t>
  </si>
  <si>
    <t>　　　護　　　状　　　況</t>
  </si>
  <si>
    <t>生　　　　 活　 　　　保　 　　　</t>
  </si>
  <si>
    <t>保　　　険　　　の　　</t>
  </si>
  <si>
    <t>　　給　　　付</t>
  </si>
  <si>
    <t>歳　　　　　　　　　入</t>
  </si>
  <si>
    <t>歳　　　　　　　　　出</t>
  </si>
  <si>
    <t>９．職業紹介概況</t>
  </si>
  <si>
    <t>－</t>
  </si>
  <si>
    <t>２)求職申込書における「性別」欄の記載が任意となったことに伴い、全数と「男」・「女」の合計は必ずしも
　　一致しない。</t>
  </si>
  <si>
    <t>15～24歳</t>
  </si>
  <si>
    <t>65歳以上</t>
  </si>
  <si>
    <t>１１.男女、年齢、求職期間・希望する仕事の種類別無業者数</t>
  </si>
  <si>
    <t>3ヶ月～
5ヶ月</t>
  </si>
  <si>
    <r>
      <rPr>
        <sz val="10"/>
        <rFont val="ＭＳ Ｐ明朝"/>
        <family val="1"/>
      </rPr>
      <t>サービス</t>
    </r>
    <r>
      <rPr>
        <sz val="11"/>
        <rFont val="ＭＳ Ｐ明朝"/>
        <family val="1"/>
      </rPr>
      <t xml:space="preserve">
職業</t>
    </r>
  </si>
  <si>
    <t>１）この表は、枚方公共職業安定所取扱分である。</t>
  </si>
  <si>
    <t>１）標本調査による推計値であるため、総数と内訳の合計とは必ずしも一致しない。</t>
  </si>
  <si>
    <t>繰上充用額</t>
  </si>
  <si>
    <t>2年
以上</t>
  </si>
  <si>
    <t>専門的・
技術的
職業</t>
  </si>
  <si>
    <t>１）総額と各項目の金額合計の不一致は、千円未満切捨て表示による。</t>
  </si>
  <si>
    <t>総　額</t>
  </si>
  <si>
    <t>金　額</t>
  </si>
  <si>
    <t>１２．留守家庭児童会室の状況</t>
  </si>
  <si>
    <t>（平成24年10月1日現在）</t>
  </si>
  <si>
    <t>建設・
採掘</t>
  </si>
  <si>
    <t>輸送・
機械運転</t>
  </si>
  <si>
    <t>　(単位:人)</t>
  </si>
  <si>
    <t>　(単位:件)</t>
  </si>
  <si>
    <t>　(単位：件）</t>
  </si>
  <si>
    <t>―</t>
  </si>
  <si>
    <t>（３）年間平均被保険者数</t>
  </si>
  <si>
    <t>資料:健康部国民健康保険室</t>
  </si>
  <si>
    <t>療養費等
（B）</t>
  </si>
  <si>
    <t>1)成人は18歳以上、児童は18歳未満。</t>
  </si>
  <si>
    <t>1)成人は18歳以上、児童は18歳未満。</t>
  </si>
  <si>
    <t>介護　　　扶助</t>
  </si>
  <si>
    <t>就労自立給付金</t>
  </si>
  <si>
    <t>２）就労自立給付金は平成26年7月から実施。</t>
  </si>
  <si>
    <t xml:space="preserve">   (単位:クラブ、人、千円)</t>
  </si>
  <si>
    <t>―</t>
  </si>
  <si>
    <t>－</t>
  </si>
  <si>
    <t>-</t>
  </si>
  <si>
    <t>児童会名</t>
  </si>
  <si>
    <t>（各年5月1日現在）</t>
  </si>
  <si>
    <t>１）被保険者数の第1号任意欄の（   ）は60歳以上の任意数を再掲したもの。</t>
  </si>
  <si>
    <t>牧野</t>
  </si>
  <si>
    <t>枚方第二</t>
  </si>
  <si>
    <t>藤阪</t>
  </si>
  <si>
    <t>伊加賀</t>
  </si>
  <si>
    <t>(平成24年10月1日現在)</t>
  </si>
  <si>
    <t>(平成19年10月1日現在)</t>
  </si>
  <si>
    <t>１０．男女、配偶関係、就業状態、年齢別１５歳以上人口</t>
  </si>
  <si>
    <t>1）共同募金は赤い羽根共同募金と歳末たすけあい募金の合計金額。</t>
  </si>
  <si>
    <t>行政執行法人の労働関係に関する法律適用</t>
  </si>
  <si>
    <t>訪問看護</t>
  </si>
  <si>
    <t>(１)留守家庭児童会室事業実施状況</t>
  </si>
  <si>
    <t>1）行政執行法人の労働関係に関する法律は、平成26年6月13日に特定独立行政法人等労働関係法より</t>
  </si>
  <si>
    <t xml:space="preserve">   改称されたものである。</t>
  </si>
  <si>
    <t>１）「看護師」に准看護師を含む。</t>
  </si>
  <si>
    <r>
      <t>(各年度3月1日現在</t>
    </r>
    <r>
      <rPr>
        <sz val="11"/>
        <rFont val="ＭＳ Ｐ明朝"/>
        <family val="1"/>
      </rPr>
      <t>)</t>
    </r>
  </si>
  <si>
    <t>２）平成２５年度までの職員数は1月1日現在。「その他」は「保育所在所人員調査」より施設長代理、調理員、</t>
  </si>
  <si>
    <t>　 栄養士、事務職その他の合計とし、無資格保育従事者は含めない。</t>
  </si>
  <si>
    <t>３）平成２６年度以降の職員数は4月1日現在。「その他」は「保育所施設別職員配置状況」に準じ、</t>
  </si>
  <si>
    <t>　 無資格保育従事者を含む。</t>
  </si>
  <si>
    <t>(２)留守家庭児童会室(障害のある5・6年生の児童)事業実施状況</t>
  </si>
  <si>
    <t>平成24年度</t>
  </si>
  <si>
    <t>平成24年度</t>
  </si>
  <si>
    <t>･･･</t>
  </si>
  <si>
    <t>＼</t>
  </si>
  <si>
    <r>
      <t>平成24</t>
    </r>
    <r>
      <rPr>
        <sz val="11"/>
        <rFont val="ＭＳ Ｐ明朝"/>
        <family val="1"/>
      </rPr>
      <t>年度</t>
    </r>
  </si>
  <si>
    <t>資料：大阪府総合労働事務所（平成28年労働組合基礎調査結果）</t>
  </si>
  <si>
    <t>資料:子ども青少年部子育て支援室</t>
  </si>
  <si>
    <t>(平成28年5月1日現在)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</si>
</sst>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_ "/>
    <numFmt numFmtId="179" formatCode="0_ "/>
    <numFmt numFmtId="180" formatCode="#,##0.0;&quot;△ &quot;#,##0.0"/>
    <numFmt numFmtId="181" formatCode="0.0"/>
    <numFmt numFmtId="182" formatCode="0.000"/>
    <numFmt numFmtId="183" formatCode="#,##0.0"/>
    <numFmt numFmtId="184" formatCode="#,##0.000"/>
    <numFmt numFmtId="185" formatCode="#,##0_);\(#,##0\)"/>
    <numFmt numFmtId="186" formatCode="#,##0.0;[Red]\-#,##0.0"/>
    <numFmt numFmtId="187" formatCode="#,##0.000;[Red]\-#,##0.000"/>
    <numFmt numFmtId="188" formatCode="#,##0.0000;[Red]\-#,##0.0000"/>
    <numFmt numFmtId="189" formatCode="0.00_ "/>
    <numFmt numFmtId="190" formatCode="#,##0.000;&quot;△ &quot;#,##0.000"/>
    <numFmt numFmtId="191" formatCode="#,##0_ ;[Red]\-#,##0\ "/>
    <numFmt numFmtId="192" formatCode="0.00_);[Red]\(0.00\)"/>
    <numFmt numFmtId="193" formatCode="#,##0_);[Red]\(#,##0\)"/>
    <numFmt numFmtId="194" formatCode="&quot;¥&quot;#,##0_);[Red]\(&quot;¥&quot;#,##0\)"/>
    <numFmt numFmtId="195" formatCode="0_);\(0\)"/>
    <numFmt numFmtId="196" formatCode="0;&quot;△ &quot;0"/>
    <numFmt numFmtId="197" formatCode="#,##0.0_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%"/>
  </numFmts>
  <fonts count="49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1" fontId="6" fillId="0" borderId="0" xfId="48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19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6" xfId="0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193" fontId="11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wrapText="1"/>
    </xf>
    <xf numFmtId="193" fontId="0" fillId="0" borderId="0" xfId="0" applyNumberFormat="1" applyFont="1" applyFill="1" applyAlignment="1">
      <alignment/>
    </xf>
    <xf numFmtId="193" fontId="0" fillId="0" borderId="0" xfId="0" applyNumberFormat="1" applyFont="1" applyFill="1" applyBorder="1" applyAlignment="1">
      <alignment wrapText="1"/>
    </xf>
    <xf numFmtId="19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3" fontId="0" fillId="0" borderId="17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0" fillId="0" borderId="19" xfId="0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49" fontId="0" fillId="0" borderId="0" xfId="48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3" fillId="0" borderId="0" xfId="48" applyNumberFormat="1" applyFont="1" applyFill="1" applyBorder="1" applyAlignment="1" quotePrefix="1">
      <alignment horizontal="right"/>
    </xf>
    <xf numFmtId="38" fontId="0" fillId="0" borderId="0" xfId="48" applyFont="1" applyFill="1" applyBorder="1" applyAlignment="1">
      <alignment/>
    </xf>
    <xf numFmtId="38" fontId="0" fillId="0" borderId="0" xfId="48" applyNumberFormat="1" applyFont="1" applyFill="1" applyBorder="1" applyAlignment="1">
      <alignment/>
    </xf>
    <xf numFmtId="38" fontId="0" fillId="0" borderId="0" xfId="48" applyNumberFormat="1" applyFont="1" applyFill="1" applyBorder="1" applyAlignment="1">
      <alignment horizontal="right"/>
    </xf>
    <xf numFmtId="195" fontId="0" fillId="0" borderId="0" xfId="48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193" fontId="0" fillId="0" borderId="0" xfId="48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0" fontId="0" fillId="0" borderId="2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76" fontId="0" fillId="0" borderId="0" xfId="48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78" fontId="0" fillId="0" borderId="0" xfId="0" applyNumberFormat="1" applyFill="1" applyBorder="1" applyAlignment="1">
      <alignment horizontal="right" vertical="center"/>
    </xf>
    <xf numFmtId="9" fontId="0" fillId="0" borderId="0" xfId="42" applyFont="1" applyFill="1" applyBorder="1" applyAlignment="1">
      <alignment vertical="center"/>
    </xf>
    <xf numFmtId="9" fontId="0" fillId="0" borderId="0" xfId="42" applyNumberFormat="1" applyFont="1" applyFill="1" applyBorder="1" applyAlignment="1">
      <alignment vertical="center"/>
    </xf>
    <xf numFmtId="191" fontId="3" fillId="0" borderId="0" xfId="48" applyNumberFormat="1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wrapText="1"/>
    </xf>
    <xf numFmtId="178" fontId="3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right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195" fontId="0" fillId="0" borderId="0" xfId="48" applyNumberFormat="1" applyFont="1" applyFill="1" applyBorder="1" applyAlignment="1">
      <alignment horizontal="right"/>
    </xf>
    <xf numFmtId="0" fontId="3" fillId="0" borderId="33" xfId="0" applyFont="1" applyFill="1" applyBorder="1" applyAlignment="1" quotePrefix="1">
      <alignment horizontal="center"/>
    </xf>
    <xf numFmtId="38" fontId="3" fillId="0" borderId="17" xfId="50" applyFont="1" applyFill="1" applyBorder="1" applyAlignment="1">
      <alignment/>
    </xf>
    <xf numFmtId="38" fontId="3" fillId="0" borderId="17" xfId="50" applyFont="1" applyFill="1" applyBorder="1" applyAlignment="1">
      <alignment horizontal="right"/>
    </xf>
    <xf numFmtId="195" fontId="3" fillId="0" borderId="17" xfId="5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center" vertical="center"/>
    </xf>
    <xf numFmtId="3" fontId="48" fillId="0" borderId="34" xfId="0" applyNumberFormat="1" applyFont="1" applyFill="1" applyBorder="1" applyAlignment="1">
      <alignment/>
    </xf>
    <xf numFmtId="38" fontId="3" fillId="0" borderId="34" xfId="50" applyFont="1" applyFill="1" applyBorder="1" applyAlignment="1">
      <alignment horizontal="right"/>
    </xf>
    <xf numFmtId="0" fontId="48" fillId="0" borderId="34" xfId="0" applyFont="1" applyFill="1" applyBorder="1" applyAlignment="1">
      <alignment/>
    </xf>
    <xf numFmtId="38" fontId="48" fillId="0" borderId="17" xfId="0" applyNumberFormat="1" applyFont="1" applyFill="1" applyBorder="1" applyAlignment="1">
      <alignment horizontal="right"/>
    </xf>
    <xf numFmtId="0" fontId="48" fillId="0" borderId="17" xfId="0" applyFont="1" applyFill="1" applyBorder="1" applyAlignment="1">
      <alignment/>
    </xf>
    <xf numFmtId="193" fontId="3" fillId="0" borderId="17" xfId="50" applyNumberFormat="1" applyFont="1" applyFill="1" applyBorder="1" applyAlignment="1">
      <alignment/>
    </xf>
    <xf numFmtId="38" fontId="3" fillId="0" borderId="34" xfId="50" applyFont="1" applyFill="1" applyBorder="1" applyAlignment="1">
      <alignment/>
    </xf>
    <xf numFmtId="38" fontId="3" fillId="0" borderId="32" xfId="48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38" fontId="48" fillId="0" borderId="0" xfId="48" applyFont="1" applyFill="1" applyBorder="1" applyAlignment="1">
      <alignment horizontal="right"/>
    </xf>
    <xf numFmtId="38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38" fontId="3" fillId="0" borderId="32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center"/>
    </xf>
    <xf numFmtId="38" fontId="3" fillId="0" borderId="34" xfId="48" applyFont="1" applyFill="1" applyBorder="1" applyAlignment="1">
      <alignment/>
    </xf>
    <xf numFmtId="38" fontId="3" fillId="0" borderId="17" xfId="48" applyFont="1" applyFill="1" applyBorder="1" applyAlignment="1">
      <alignment horizontal="right"/>
    </xf>
    <xf numFmtId="38" fontId="8" fillId="0" borderId="17" xfId="48" applyFont="1" applyFill="1" applyBorder="1" applyAlignment="1">
      <alignment vertical="center"/>
    </xf>
    <xf numFmtId="38" fontId="3" fillId="0" borderId="34" xfId="48" applyFont="1" applyFill="1" applyBorder="1" applyAlignment="1">
      <alignment horizontal="right"/>
    </xf>
    <xf numFmtId="176" fontId="3" fillId="0" borderId="34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176" fontId="3" fillId="0" borderId="34" xfId="0" applyNumberFormat="1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horizontal="right"/>
    </xf>
    <xf numFmtId="176" fontId="3" fillId="0" borderId="17" xfId="48" applyNumberFormat="1" applyFont="1" applyFill="1" applyBorder="1" applyAlignment="1">
      <alignment horizontal="right"/>
    </xf>
    <xf numFmtId="178" fontId="3" fillId="0" borderId="32" xfId="0" applyNumberFormat="1" applyFon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32" xfId="0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/>
    </xf>
    <xf numFmtId="38" fontId="0" fillId="0" borderId="0" xfId="48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38" fontId="0" fillId="0" borderId="10" xfId="48" applyNumberFormat="1" applyFont="1" applyFill="1" applyBorder="1" applyAlignment="1">
      <alignment/>
    </xf>
    <xf numFmtId="38" fontId="0" fillId="0" borderId="0" xfId="48" applyNumberFormat="1" applyFont="1" applyFill="1" applyBorder="1" applyAlignment="1">
      <alignment/>
    </xf>
    <xf numFmtId="38" fontId="0" fillId="0" borderId="0" xfId="48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38" fontId="3" fillId="0" borderId="34" xfId="50" applyNumberFormat="1" applyFont="1" applyFill="1" applyBorder="1" applyAlignment="1">
      <alignment/>
    </xf>
    <xf numFmtId="38" fontId="3" fillId="0" borderId="17" xfId="50" applyNumberFormat="1" applyFont="1" applyFill="1" applyBorder="1" applyAlignment="1">
      <alignment/>
    </xf>
    <xf numFmtId="38" fontId="48" fillId="0" borderId="17" xfId="50" applyFont="1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/>
    </xf>
    <xf numFmtId="0" fontId="3" fillId="0" borderId="33" xfId="0" applyFont="1" applyFill="1" applyBorder="1" applyAlignment="1" quotePrefix="1">
      <alignment horizontal="center"/>
    </xf>
    <xf numFmtId="0" fontId="0" fillId="0" borderId="0" xfId="0" applyFill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 quotePrefix="1">
      <alignment horizontal="center"/>
    </xf>
    <xf numFmtId="0" fontId="3" fillId="0" borderId="32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3" fillId="0" borderId="32" xfId="0" applyFont="1" applyFill="1" applyBorder="1" applyAlignment="1">
      <alignment horizontal="distributed"/>
    </xf>
    <xf numFmtId="0" fontId="3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38" fontId="0" fillId="0" borderId="0" xfId="0" applyNumberFormat="1" applyFill="1" applyAlignment="1">
      <alignment horizontal="right" vertical="center"/>
    </xf>
    <xf numFmtId="38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8" fontId="0" fillId="0" borderId="36" xfId="0" applyNumberFormat="1" applyFill="1" applyBorder="1" applyAlignment="1">
      <alignment horizontal="center"/>
    </xf>
    <xf numFmtId="38" fontId="0" fillId="0" borderId="13" xfId="0" applyNumberFormat="1" applyFill="1" applyBorder="1" applyAlignment="1">
      <alignment horizontal="center"/>
    </xf>
    <xf numFmtId="38" fontId="3" fillId="0" borderId="17" xfId="0" applyNumberFormat="1" applyFont="1" applyFill="1" applyBorder="1" applyAlignment="1">
      <alignment horizontal="right"/>
    </xf>
    <xf numFmtId="38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0" xfId="0" applyNumberForma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0" applyNumberFormat="1" applyFont="1" applyFill="1" applyBorder="1" applyAlignment="1">
      <alignment horizontal="right"/>
    </xf>
    <xf numFmtId="38" fontId="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8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8" fontId="0" fillId="0" borderId="10" xfId="0" applyNumberFormat="1" applyFill="1" applyBorder="1" applyAlignment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38" fontId="0" fillId="0" borderId="10" xfId="0" applyNumberFormat="1" applyFill="1" applyBorder="1" applyAlignment="1">
      <alignment horizontal="right"/>
    </xf>
    <xf numFmtId="0" fontId="0" fillId="0" borderId="35" xfId="0" applyFill="1" applyBorder="1" applyAlignment="1">
      <alignment horizontal="left" vertical="center"/>
    </xf>
    <xf numFmtId="38" fontId="3" fillId="0" borderId="17" xfId="48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38" fontId="3" fillId="0" borderId="34" xfId="0" applyNumberFormat="1" applyFont="1" applyFill="1" applyBorder="1" applyAlignment="1">
      <alignment horizontal="right" vertical="center"/>
    </xf>
    <xf numFmtId="38" fontId="0" fillId="0" borderId="0" xfId="0" applyNumberFormat="1" applyFill="1" applyAlignment="1">
      <alignment horizontal="center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/>
    </xf>
    <xf numFmtId="191" fontId="0" fillId="0" borderId="10" xfId="48" applyNumberFormat="1" applyFont="1" applyFill="1" applyBorder="1" applyAlignment="1">
      <alignment horizontal="right"/>
    </xf>
    <xf numFmtId="191" fontId="0" fillId="0" borderId="0" xfId="48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38" fontId="0" fillId="0" borderId="37" xfId="48" applyFont="1" applyFill="1" applyBorder="1" applyAlignment="1">
      <alignment vertical="center"/>
    </xf>
    <xf numFmtId="38" fontId="3" fillId="0" borderId="37" xfId="48" applyFon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8" fontId="3" fillId="0" borderId="17" xfId="48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191" fontId="3" fillId="0" borderId="34" xfId="48" applyNumberFormat="1" applyFont="1" applyFill="1" applyBorder="1" applyAlignment="1">
      <alignment horizontal="right"/>
    </xf>
    <xf numFmtId="191" fontId="3" fillId="0" borderId="17" xfId="48" applyNumberFormat="1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35" xfId="48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8" fontId="0" fillId="0" borderId="15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176" fontId="0" fillId="0" borderId="0" xfId="48" applyNumberFormat="1" applyFont="1" applyFill="1" applyBorder="1" applyAlignment="1">
      <alignment horizontal="right"/>
    </xf>
    <xf numFmtId="176" fontId="3" fillId="0" borderId="17" xfId="48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93" fontId="0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193" fontId="0" fillId="0" borderId="34" xfId="0" applyNumberFormat="1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193" fontId="0" fillId="0" borderId="1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93" fontId="3" fillId="0" borderId="37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93" fontId="3" fillId="0" borderId="22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right" vertical="center"/>
    </xf>
    <xf numFmtId="193" fontId="0" fillId="0" borderId="14" xfId="0" applyNumberFormat="1" applyFill="1" applyBorder="1" applyAlignment="1">
      <alignment horizontal="center" vertical="center" wrapText="1"/>
    </xf>
    <xf numFmtId="193" fontId="0" fillId="0" borderId="14" xfId="0" applyNumberFormat="1" applyFill="1" applyBorder="1" applyAlignment="1">
      <alignment horizontal="center" vertical="center"/>
    </xf>
    <xf numFmtId="193" fontId="0" fillId="0" borderId="15" xfId="0" applyNumberForma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center" vertical="center" wrapText="1"/>
    </xf>
    <xf numFmtId="178" fontId="14" fillId="0" borderId="14" xfId="0" applyNumberFormat="1" applyFont="1" applyFill="1" applyBorder="1" applyAlignment="1">
      <alignment horizontal="center" vertical="center" wrapText="1"/>
    </xf>
    <xf numFmtId="178" fontId="0" fillId="0" borderId="22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23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93" fontId="14" fillId="0" borderId="17" xfId="0" applyNumberFormat="1" applyFont="1" applyFill="1" applyBorder="1" applyAlignment="1">
      <alignment horizontal="distributed"/>
    </xf>
    <xf numFmtId="193" fontId="14" fillId="0" borderId="33" xfId="0" applyNumberFormat="1" applyFont="1" applyFill="1" applyBorder="1" applyAlignment="1">
      <alignment horizontal="distributed"/>
    </xf>
    <xf numFmtId="193" fontId="0" fillId="0" borderId="34" xfId="0" applyNumberFormat="1" applyFont="1" applyFill="1" applyBorder="1" applyAlignment="1">
      <alignment horizontal="right" wrapText="1"/>
    </xf>
    <xf numFmtId="193" fontId="0" fillId="0" borderId="17" xfId="0" applyNumberFormat="1" applyFont="1" applyFill="1" applyBorder="1" applyAlignment="1">
      <alignment horizontal="right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93" fontId="0" fillId="0" borderId="0" xfId="0" applyNumberFormat="1" applyFont="1" applyFill="1" applyBorder="1" applyAlignment="1">
      <alignment horizontal="right" wrapText="1"/>
    </xf>
    <xf numFmtId="193" fontId="0" fillId="0" borderId="0" xfId="0" applyNumberFormat="1" applyFont="1" applyFill="1" applyBorder="1" applyAlignment="1">
      <alignment horizontal="center"/>
    </xf>
    <xf numFmtId="193" fontId="0" fillId="0" borderId="11" xfId="0" applyNumberFormat="1" applyFont="1" applyFill="1" applyBorder="1" applyAlignment="1">
      <alignment horizontal="center"/>
    </xf>
    <xf numFmtId="193" fontId="14" fillId="0" borderId="0" xfId="0" applyNumberFormat="1" applyFont="1" applyFill="1" applyBorder="1" applyAlignment="1">
      <alignment horizontal="distributed"/>
    </xf>
    <xf numFmtId="193" fontId="14" fillId="0" borderId="11" xfId="0" applyNumberFormat="1" applyFont="1" applyFill="1" applyBorder="1" applyAlignment="1">
      <alignment horizontal="distributed"/>
    </xf>
    <xf numFmtId="0" fontId="0" fillId="0" borderId="39" xfId="0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right" wrapText="1"/>
    </xf>
    <xf numFmtId="193" fontId="3" fillId="0" borderId="0" xfId="0" applyNumberFormat="1" applyFont="1" applyFill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left" vertical="center"/>
    </xf>
    <xf numFmtId="0" fontId="0" fillId="0" borderId="35" xfId="0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80"/>
  <sheetViews>
    <sheetView tabSelected="1" view="pageBreakPreview" zoomScaleSheetLayoutView="100" workbookViewId="0" topLeftCell="A1">
      <selection activeCell="D19" sqref="D19:E19"/>
    </sheetView>
  </sheetViews>
  <sheetFormatPr defaultColWidth="9.00390625" defaultRowHeight="13.5"/>
  <cols>
    <col min="1" max="1" width="2.625" style="16" customWidth="1"/>
    <col min="2" max="2" width="11.625" style="16" customWidth="1"/>
    <col min="3" max="3" width="10.75390625" style="16" customWidth="1"/>
    <col min="4" max="4" width="7.375" style="16" customWidth="1"/>
    <col min="5" max="5" width="8.25390625" style="16" customWidth="1"/>
    <col min="6" max="6" width="10.75390625" style="16" customWidth="1"/>
    <col min="7" max="8" width="7.375" style="16" customWidth="1"/>
    <col min="9" max="9" width="10.75390625" style="16" customWidth="1"/>
    <col min="10" max="11" width="7.375" style="16" customWidth="1"/>
    <col min="12" max="16384" width="9.00390625" style="16" customWidth="1"/>
  </cols>
  <sheetData>
    <row r="1" ht="12.75" customHeight="1"/>
    <row r="2" spans="2:7" ht="18.75">
      <c r="B2" s="14" t="s">
        <v>105</v>
      </c>
      <c r="G2" s="79"/>
    </row>
    <row r="3" spans="2:7" ht="15" customHeight="1">
      <c r="B3" s="80" t="s">
        <v>106</v>
      </c>
      <c r="G3" s="79"/>
    </row>
    <row r="4" spans="2:7" ht="15" customHeight="1">
      <c r="B4" s="15" t="s">
        <v>304</v>
      </c>
      <c r="G4" s="81"/>
    </row>
    <row r="5" spans="2:11" ht="15" customHeight="1">
      <c r="B5" s="220" t="s">
        <v>9</v>
      </c>
      <c r="C5" s="223"/>
      <c r="D5" s="216" t="s">
        <v>10</v>
      </c>
      <c r="E5" s="220"/>
      <c r="F5" s="26" t="s">
        <v>11</v>
      </c>
      <c r="G5" s="216" t="s">
        <v>12</v>
      </c>
      <c r="H5" s="220"/>
      <c r="I5" s="75" t="s">
        <v>13</v>
      </c>
      <c r="K5" s="30"/>
    </row>
    <row r="6" spans="2:9" ht="15" customHeight="1">
      <c r="B6" s="227" t="s">
        <v>343</v>
      </c>
      <c r="C6" s="228"/>
      <c r="D6" s="213">
        <v>93606</v>
      </c>
      <c r="E6" s="214"/>
      <c r="F6" s="83">
        <v>55931</v>
      </c>
      <c r="G6" s="84">
        <v>1201</v>
      </c>
      <c r="H6" s="85">
        <v>-1039</v>
      </c>
      <c r="I6" s="86">
        <v>36474</v>
      </c>
    </row>
    <row r="7" spans="2:9" ht="15" customHeight="1">
      <c r="B7" s="211">
        <v>25</v>
      </c>
      <c r="C7" s="212"/>
      <c r="D7" s="213">
        <v>91252</v>
      </c>
      <c r="E7" s="214"/>
      <c r="F7" s="83">
        <v>54392</v>
      </c>
      <c r="G7" s="84">
        <v>1010</v>
      </c>
      <c r="H7" s="85">
        <v>-844</v>
      </c>
      <c r="I7" s="86">
        <v>35850</v>
      </c>
    </row>
    <row r="8" spans="2:9" ht="15" customHeight="1">
      <c r="B8" s="211">
        <v>26</v>
      </c>
      <c r="C8" s="212"/>
      <c r="D8" s="213">
        <v>89220</v>
      </c>
      <c r="E8" s="214"/>
      <c r="F8" s="83">
        <v>53265</v>
      </c>
      <c r="G8" s="84">
        <v>907</v>
      </c>
      <c r="H8" s="168">
        <v>-743</v>
      </c>
      <c r="I8" s="86">
        <v>35048</v>
      </c>
    </row>
    <row r="9" spans="2:9" ht="15" customHeight="1">
      <c r="B9" s="211">
        <v>27</v>
      </c>
      <c r="C9" s="212"/>
      <c r="D9" s="213">
        <v>86633</v>
      </c>
      <c r="E9" s="214"/>
      <c r="F9" s="83">
        <v>51579</v>
      </c>
      <c r="G9" s="84">
        <v>841</v>
      </c>
      <c r="H9" s="85">
        <v>-678</v>
      </c>
      <c r="I9" s="86">
        <v>34213</v>
      </c>
    </row>
    <row r="10" spans="2:9" ht="15" customHeight="1">
      <c r="B10" s="231">
        <v>28</v>
      </c>
      <c r="C10" s="232"/>
      <c r="D10" s="224">
        <v>83090</v>
      </c>
      <c r="E10" s="225"/>
      <c r="F10" s="170">
        <v>49145</v>
      </c>
      <c r="G10" s="171">
        <v>785</v>
      </c>
      <c r="H10" s="172">
        <v>-614</v>
      </c>
      <c r="I10" s="170">
        <v>33160</v>
      </c>
    </row>
    <row r="11" ht="15" customHeight="1">
      <c r="B11" s="15" t="s">
        <v>322</v>
      </c>
    </row>
    <row r="12" spans="2:3" ht="15" customHeight="1">
      <c r="B12" s="87" t="s">
        <v>107</v>
      </c>
      <c r="C12" s="88"/>
    </row>
    <row r="13" ht="15" customHeight="1">
      <c r="B13" s="15"/>
    </row>
    <row r="14" ht="15" customHeight="1">
      <c r="B14" s="15"/>
    </row>
    <row r="15" ht="15" customHeight="1">
      <c r="B15" s="80" t="s">
        <v>108</v>
      </c>
    </row>
    <row r="16" spans="2:5" ht="15" customHeight="1">
      <c r="B16" s="15" t="s">
        <v>109</v>
      </c>
      <c r="C16" s="15"/>
      <c r="D16" s="15"/>
      <c r="E16" s="15"/>
    </row>
    <row r="17" spans="2:5" ht="15" customHeight="1">
      <c r="B17" s="229" t="s">
        <v>305</v>
      </c>
      <c r="C17" s="229"/>
      <c r="D17" s="15"/>
      <c r="E17" s="15"/>
    </row>
    <row r="18" spans="2:5" ht="15" customHeight="1">
      <c r="B18" s="77" t="s">
        <v>76</v>
      </c>
      <c r="C18" s="89" t="s">
        <v>77</v>
      </c>
      <c r="D18" s="230" t="s">
        <v>78</v>
      </c>
      <c r="E18" s="230"/>
    </row>
    <row r="19" spans="2:5" ht="15" customHeight="1">
      <c r="B19" s="73" t="s">
        <v>344</v>
      </c>
      <c r="C19" s="78">
        <v>81116</v>
      </c>
      <c r="D19" s="215">
        <v>53611557500</v>
      </c>
      <c r="E19" s="215"/>
    </row>
    <row r="20" spans="2:5" ht="15" customHeight="1">
      <c r="B20" s="90">
        <v>25</v>
      </c>
      <c r="C20" s="78">
        <v>86465</v>
      </c>
      <c r="D20" s="215">
        <v>57196866100</v>
      </c>
      <c r="E20" s="215"/>
    </row>
    <row r="21" spans="2:5" ht="15" customHeight="1">
      <c r="B21" s="90">
        <v>26</v>
      </c>
      <c r="C21" s="78">
        <v>91098</v>
      </c>
      <c r="D21" s="215">
        <v>59456537800</v>
      </c>
      <c r="E21" s="215"/>
    </row>
    <row r="22" spans="2:5" ht="15" customHeight="1">
      <c r="B22" s="90">
        <v>27</v>
      </c>
      <c r="C22" s="78">
        <v>94736</v>
      </c>
      <c r="D22" s="215">
        <v>62531231993</v>
      </c>
      <c r="E22" s="215"/>
    </row>
    <row r="23" spans="2:5" ht="15" customHeight="1">
      <c r="B23" s="173">
        <v>28</v>
      </c>
      <c r="C23" s="174">
        <v>97692</v>
      </c>
      <c r="D23" s="222">
        <v>64606626757</v>
      </c>
      <c r="E23" s="222"/>
    </row>
    <row r="24" ht="15" customHeight="1">
      <c r="B24" s="80"/>
    </row>
    <row r="25" ht="15" customHeight="1">
      <c r="B25" s="15" t="s">
        <v>79</v>
      </c>
    </row>
    <row r="26" spans="2:3" ht="15" customHeight="1">
      <c r="B26" s="233" t="s">
        <v>305</v>
      </c>
      <c r="C26" s="233"/>
    </row>
    <row r="27" spans="2:11" ht="15" customHeight="1">
      <c r="B27" s="220" t="s">
        <v>0</v>
      </c>
      <c r="C27" s="216" t="s">
        <v>80</v>
      </c>
      <c r="D27" s="217"/>
      <c r="E27" s="220"/>
      <c r="F27" s="216" t="s">
        <v>81</v>
      </c>
      <c r="G27" s="217"/>
      <c r="H27" s="220"/>
      <c r="I27" s="216" t="s">
        <v>82</v>
      </c>
      <c r="J27" s="217"/>
      <c r="K27" s="217"/>
    </row>
    <row r="28" spans="2:11" ht="15" customHeight="1">
      <c r="B28" s="221"/>
      <c r="C28" s="27" t="s">
        <v>19</v>
      </c>
      <c r="D28" s="218" t="s">
        <v>83</v>
      </c>
      <c r="E28" s="221"/>
      <c r="F28" s="28" t="s">
        <v>19</v>
      </c>
      <c r="G28" s="218" t="s">
        <v>85</v>
      </c>
      <c r="H28" s="221"/>
      <c r="I28" s="28" t="s">
        <v>19</v>
      </c>
      <c r="J28" s="218" t="s">
        <v>84</v>
      </c>
      <c r="K28" s="219"/>
    </row>
    <row r="29" spans="2:11" ht="15" customHeight="1">
      <c r="B29" s="73" t="s">
        <v>344</v>
      </c>
      <c r="C29" s="82">
        <v>1287</v>
      </c>
      <c r="D29" s="209">
        <v>1108275600</v>
      </c>
      <c r="E29" s="209"/>
      <c r="F29" s="82">
        <v>2839</v>
      </c>
      <c r="G29" s="209">
        <v>2553305100</v>
      </c>
      <c r="H29" s="209"/>
      <c r="I29" s="82">
        <v>913</v>
      </c>
      <c r="J29" s="209">
        <v>788125800</v>
      </c>
      <c r="K29" s="209"/>
    </row>
    <row r="30" spans="2:11" ht="15" customHeight="1">
      <c r="B30" s="90">
        <v>25</v>
      </c>
      <c r="C30" s="82">
        <v>1326</v>
      </c>
      <c r="D30" s="209">
        <v>1133771500</v>
      </c>
      <c r="E30" s="209"/>
      <c r="F30" s="82">
        <v>2886</v>
      </c>
      <c r="G30" s="209">
        <v>2582644100</v>
      </c>
      <c r="H30" s="209"/>
      <c r="I30" s="82">
        <v>939</v>
      </c>
      <c r="J30" s="209">
        <v>806477700</v>
      </c>
      <c r="K30" s="209"/>
    </row>
    <row r="31" spans="2:11" ht="15" customHeight="1">
      <c r="B31" s="90">
        <v>26</v>
      </c>
      <c r="C31" s="82">
        <v>1367</v>
      </c>
      <c r="D31" s="209">
        <v>1147777900</v>
      </c>
      <c r="E31" s="209"/>
      <c r="F31" s="82">
        <v>2957</v>
      </c>
      <c r="G31" s="209">
        <v>2605134300</v>
      </c>
      <c r="H31" s="209"/>
      <c r="I31" s="82">
        <v>995</v>
      </c>
      <c r="J31" s="209">
        <v>924880400</v>
      </c>
      <c r="K31" s="209"/>
    </row>
    <row r="32" spans="2:11" ht="15" customHeight="1">
      <c r="B32" s="90">
        <v>27</v>
      </c>
      <c r="C32" s="82">
        <v>1441</v>
      </c>
      <c r="D32" s="209">
        <v>1218271275</v>
      </c>
      <c r="E32" s="209"/>
      <c r="F32" s="82">
        <v>3016</v>
      </c>
      <c r="G32" s="209">
        <v>2680167775</v>
      </c>
      <c r="H32" s="209"/>
      <c r="I32" s="82">
        <v>1000</v>
      </c>
      <c r="J32" s="209">
        <v>859048650</v>
      </c>
      <c r="K32" s="209"/>
    </row>
    <row r="33" spans="2:11" ht="15" customHeight="1">
      <c r="B33" s="173">
        <v>28</v>
      </c>
      <c r="C33" s="175">
        <v>1489</v>
      </c>
      <c r="D33" s="222">
        <v>1259724500</v>
      </c>
      <c r="E33" s="222"/>
      <c r="F33" s="171">
        <v>3078</v>
      </c>
      <c r="G33" s="222">
        <v>2730053575</v>
      </c>
      <c r="H33" s="222"/>
      <c r="I33" s="171">
        <v>1055</v>
      </c>
      <c r="J33" s="222">
        <v>905001075</v>
      </c>
      <c r="K33" s="222"/>
    </row>
    <row r="34" spans="2:11" ht="15" customHeight="1">
      <c r="B34" s="76"/>
      <c r="C34" s="91"/>
      <c r="D34" s="91"/>
      <c r="E34" s="91"/>
      <c r="F34" s="91"/>
      <c r="G34" s="91"/>
      <c r="H34" s="91"/>
      <c r="I34" s="91"/>
      <c r="J34" s="91"/>
      <c r="K34" s="91"/>
    </row>
    <row r="35" ht="15" customHeight="1">
      <c r="B35" s="15" t="s">
        <v>86</v>
      </c>
    </row>
    <row r="36" spans="2:3" ht="15" customHeight="1">
      <c r="B36" s="233" t="s">
        <v>305</v>
      </c>
      <c r="C36" s="233"/>
    </row>
    <row r="37" spans="2:11" ht="15" customHeight="1">
      <c r="B37" s="220" t="s">
        <v>16</v>
      </c>
      <c r="C37" s="216" t="s">
        <v>80</v>
      </c>
      <c r="D37" s="217"/>
      <c r="E37" s="220"/>
      <c r="F37" s="216" t="s">
        <v>81</v>
      </c>
      <c r="G37" s="217"/>
      <c r="H37" s="220"/>
      <c r="I37" s="216" t="s">
        <v>82</v>
      </c>
      <c r="J37" s="217"/>
      <c r="K37" s="217"/>
    </row>
    <row r="38" spans="2:11" ht="15" customHeight="1">
      <c r="B38" s="221"/>
      <c r="C38" s="28" t="s">
        <v>19</v>
      </c>
      <c r="D38" s="218" t="s">
        <v>84</v>
      </c>
      <c r="E38" s="219"/>
      <c r="F38" s="28" t="s">
        <v>19</v>
      </c>
      <c r="G38" s="218" t="s">
        <v>84</v>
      </c>
      <c r="H38" s="219"/>
      <c r="I38" s="28" t="s">
        <v>19</v>
      </c>
      <c r="J38" s="218" t="s">
        <v>84</v>
      </c>
      <c r="K38" s="219"/>
    </row>
    <row r="39" spans="2:11" ht="15" customHeight="1">
      <c r="B39" s="73" t="s">
        <v>343</v>
      </c>
      <c r="C39" s="74">
        <v>98</v>
      </c>
      <c r="D39" s="208">
        <v>71186100</v>
      </c>
      <c r="E39" s="208"/>
      <c r="F39" s="74" t="s">
        <v>159</v>
      </c>
      <c r="G39" s="208" t="s">
        <v>159</v>
      </c>
      <c r="H39" s="208"/>
      <c r="I39" s="74">
        <v>474</v>
      </c>
      <c r="J39" s="208">
        <v>371251700</v>
      </c>
      <c r="K39" s="208"/>
    </row>
    <row r="40" spans="2:11" ht="15" customHeight="1">
      <c r="B40" s="90">
        <v>25</v>
      </c>
      <c r="C40" s="74">
        <v>103</v>
      </c>
      <c r="D40" s="208">
        <v>72783900</v>
      </c>
      <c r="E40" s="208"/>
      <c r="F40" s="92" t="s">
        <v>159</v>
      </c>
      <c r="G40" s="208" t="s">
        <v>159</v>
      </c>
      <c r="H40" s="208"/>
      <c r="I40" s="74">
        <v>486</v>
      </c>
      <c r="J40" s="208">
        <v>383905600</v>
      </c>
      <c r="K40" s="208"/>
    </row>
    <row r="41" spans="2:11" ht="15" customHeight="1">
      <c r="B41" s="90">
        <v>26</v>
      </c>
      <c r="C41" s="74">
        <v>105</v>
      </c>
      <c r="D41" s="208">
        <v>76226700</v>
      </c>
      <c r="E41" s="208"/>
      <c r="F41" s="92" t="s">
        <v>159</v>
      </c>
      <c r="G41" s="208" t="s">
        <v>159</v>
      </c>
      <c r="H41" s="208"/>
      <c r="I41" s="74">
        <v>475</v>
      </c>
      <c r="J41" s="208">
        <v>365073700</v>
      </c>
      <c r="K41" s="208"/>
    </row>
    <row r="42" spans="2:11" ht="15" customHeight="1">
      <c r="B42" s="90">
        <v>27</v>
      </c>
      <c r="C42" s="74">
        <v>98</v>
      </c>
      <c r="D42" s="208">
        <v>70737900</v>
      </c>
      <c r="E42" s="208"/>
      <c r="F42" s="92" t="s">
        <v>110</v>
      </c>
      <c r="G42" s="208" t="s">
        <v>110</v>
      </c>
      <c r="H42" s="208"/>
      <c r="I42" s="74">
        <v>478</v>
      </c>
      <c r="J42" s="208">
        <v>365278600</v>
      </c>
      <c r="K42" s="208"/>
    </row>
    <row r="43" spans="2:11" ht="15" customHeight="1">
      <c r="B43" s="173">
        <v>28</v>
      </c>
      <c r="C43" s="176">
        <v>107</v>
      </c>
      <c r="D43" s="226">
        <v>77688100</v>
      </c>
      <c r="E43" s="226"/>
      <c r="F43" s="177" t="s">
        <v>110</v>
      </c>
      <c r="G43" s="226" t="s">
        <v>110</v>
      </c>
      <c r="H43" s="226"/>
      <c r="I43" s="178">
        <v>478</v>
      </c>
      <c r="J43" s="226">
        <v>367019900</v>
      </c>
      <c r="K43" s="226"/>
    </row>
    <row r="44" spans="2:11" ht="15" customHeight="1">
      <c r="B44" s="76"/>
      <c r="C44" s="91"/>
      <c r="D44" s="91"/>
      <c r="E44" s="91"/>
      <c r="F44" s="91"/>
      <c r="G44" s="91"/>
      <c r="H44" s="91"/>
      <c r="I44" s="91"/>
      <c r="J44" s="91"/>
      <c r="K44" s="91"/>
    </row>
    <row r="45" spans="2:11" ht="15" customHeight="1">
      <c r="B45" s="15" t="s">
        <v>87</v>
      </c>
      <c r="C45" s="15"/>
      <c r="D45" s="91"/>
      <c r="E45" s="91"/>
      <c r="F45" s="91"/>
      <c r="G45" s="91"/>
      <c r="H45" s="91"/>
      <c r="I45" s="91"/>
      <c r="J45" s="91"/>
      <c r="K45" s="91"/>
    </row>
    <row r="46" spans="2:3" ht="15" customHeight="1">
      <c r="B46" s="233" t="s">
        <v>305</v>
      </c>
      <c r="C46" s="233"/>
    </row>
    <row r="47" spans="2:11" ht="15" customHeight="1">
      <c r="B47" s="220" t="s">
        <v>16</v>
      </c>
      <c r="C47" s="216" t="s">
        <v>96</v>
      </c>
      <c r="D47" s="217"/>
      <c r="E47" s="220"/>
      <c r="F47" s="234" t="s">
        <v>88</v>
      </c>
      <c r="G47" s="235"/>
      <c r="H47" s="235"/>
      <c r="I47" s="236" t="s">
        <v>89</v>
      </c>
      <c r="J47" s="230"/>
      <c r="K47" s="230"/>
    </row>
    <row r="48" spans="2:11" ht="15" customHeight="1">
      <c r="B48" s="221"/>
      <c r="C48" s="28" t="s">
        <v>19</v>
      </c>
      <c r="D48" s="218" t="s">
        <v>84</v>
      </c>
      <c r="E48" s="219"/>
      <c r="F48" s="28" t="s">
        <v>19</v>
      </c>
      <c r="G48" s="218" t="s">
        <v>84</v>
      </c>
      <c r="H48" s="219"/>
      <c r="I48" s="28" t="s">
        <v>19</v>
      </c>
      <c r="J48" s="218" t="s">
        <v>84</v>
      </c>
      <c r="K48" s="219"/>
    </row>
    <row r="49" spans="2:11" ht="15" customHeight="1">
      <c r="B49" s="73" t="s">
        <v>343</v>
      </c>
      <c r="C49" s="82">
        <v>1861</v>
      </c>
      <c r="D49" s="209">
        <v>924554500</v>
      </c>
      <c r="E49" s="209"/>
      <c r="F49" s="82">
        <v>31</v>
      </c>
      <c r="G49" s="209">
        <v>12607700</v>
      </c>
      <c r="H49" s="209"/>
      <c r="I49" s="93">
        <v>2095</v>
      </c>
      <c r="J49" s="210">
        <v>470376900</v>
      </c>
      <c r="K49" s="210"/>
    </row>
    <row r="50" spans="2:11" ht="15" customHeight="1">
      <c r="B50" s="90">
        <v>25</v>
      </c>
      <c r="C50" s="82">
        <v>1607</v>
      </c>
      <c r="D50" s="209">
        <v>799131700</v>
      </c>
      <c r="E50" s="209"/>
      <c r="F50" s="82">
        <v>30</v>
      </c>
      <c r="G50" s="209">
        <v>12100200</v>
      </c>
      <c r="H50" s="209"/>
      <c r="I50" s="93">
        <v>1881</v>
      </c>
      <c r="J50" s="210">
        <v>427699200</v>
      </c>
      <c r="K50" s="210"/>
    </row>
    <row r="51" spans="2:11" ht="15" customHeight="1">
      <c r="B51" s="90">
        <v>26</v>
      </c>
      <c r="C51" s="82">
        <v>1431</v>
      </c>
      <c r="D51" s="209">
        <v>704472400</v>
      </c>
      <c r="E51" s="209"/>
      <c r="F51" s="82">
        <v>30</v>
      </c>
      <c r="G51" s="209">
        <v>11988000</v>
      </c>
      <c r="H51" s="209"/>
      <c r="I51" s="93">
        <v>1702</v>
      </c>
      <c r="J51" s="210">
        <v>379450700</v>
      </c>
      <c r="K51" s="210"/>
    </row>
    <row r="52" spans="2:11" ht="15" customHeight="1">
      <c r="B52" s="90">
        <v>27</v>
      </c>
      <c r="C52" s="82">
        <v>1221</v>
      </c>
      <c r="D52" s="209">
        <v>609347700</v>
      </c>
      <c r="E52" s="209"/>
      <c r="F52" s="82">
        <v>27</v>
      </c>
      <c r="G52" s="209">
        <v>10891800</v>
      </c>
      <c r="H52" s="209"/>
      <c r="I52" s="93">
        <v>1493</v>
      </c>
      <c r="J52" s="210">
        <v>340478600</v>
      </c>
      <c r="K52" s="210"/>
    </row>
    <row r="53" spans="2:11" ht="15" customHeight="1">
      <c r="B53" s="173">
        <v>28</v>
      </c>
      <c r="C53" s="175">
        <v>1037</v>
      </c>
      <c r="D53" s="222">
        <v>521047185</v>
      </c>
      <c r="E53" s="222"/>
      <c r="F53" s="171">
        <v>26</v>
      </c>
      <c r="G53" s="222">
        <v>10488400</v>
      </c>
      <c r="H53" s="222"/>
      <c r="I53" s="179">
        <v>1310</v>
      </c>
      <c r="J53" s="222">
        <v>300820482</v>
      </c>
      <c r="K53" s="222"/>
    </row>
    <row r="54" spans="2:3" ht="15" customHeight="1">
      <c r="B54" s="87" t="s">
        <v>107</v>
      </c>
      <c r="C54" s="88"/>
    </row>
    <row r="55" ht="15" customHeight="1"/>
    <row r="56" ht="15" customHeight="1"/>
    <row r="57" spans="2:11" ht="15" customHeight="1">
      <c r="B57" s="15" t="s">
        <v>90</v>
      </c>
      <c r="C57" s="15"/>
      <c r="D57" s="91"/>
      <c r="E57" s="91"/>
      <c r="F57" s="91"/>
      <c r="G57" s="91"/>
      <c r="H57" s="91"/>
      <c r="I57" s="91"/>
      <c r="J57" s="91"/>
      <c r="K57" s="91"/>
    </row>
    <row r="58" spans="2:3" ht="15" customHeight="1">
      <c r="B58" s="229" t="s">
        <v>306</v>
      </c>
      <c r="C58" s="229"/>
    </row>
    <row r="59" spans="2:8" ht="15" customHeight="1">
      <c r="B59" s="220" t="s">
        <v>16</v>
      </c>
      <c r="C59" s="234" t="s">
        <v>91</v>
      </c>
      <c r="D59" s="235"/>
      <c r="E59" s="237"/>
      <c r="F59" s="241" t="s">
        <v>92</v>
      </c>
      <c r="G59" s="242"/>
      <c r="H59" s="242"/>
    </row>
    <row r="60" spans="2:8" ht="15" customHeight="1">
      <c r="B60" s="240"/>
      <c r="C60" s="238"/>
      <c r="D60" s="239"/>
      <c r="E60" s="240"/>
      <c r="F60" s="243"/>
      <c r="G60" s="244"/>
      <c r="H60" s="244"/>
    </row>
    <row r="61" spans="2:8" ht="15" customHeight="1">
      <c r="B61" s="221"/>
      <c r="C61" s="28" t="s">
        <v>19</v>
      </c>
      <c r="D61" s="218" t="s">
        <v>84</v>
      </c>
      <c r="E61" s="219"/>
      <c r="F61" s="94" t="s">
        <v>19</v>
      </c>
      <c r="G61" s="218" t="s">
        <v>84</v>
      </c>
      <c r="H61" s="219"/>
    </row>
    <row r="62" spans="2:8" ht="15" customHeight="1">
      <c r="B62" s="73" t="s">
        <v>343</v>
      </c>
      <c r="C62" s="74">
        <v>94</v>
      </c>
      <c r="D62" s="208">
        <v>84547400</v>
      </c>
      <c r="E62" s="208"/>
      <c r="F62" s="95">
        <v>48</v>
      </c>
      <c r="G62" s="207">
        <v>20626000</v>
      </c>
      <c r="H62" s="207"/>
    </row>
    <row r="63" spans="2:8" ht="15" customHeight="1">
      <c r="B63" s="90">
        <v>25</v>
      </c>
      <c r="C63" s="74">
        <v>83</v>
      </c>
      <c r="D63" s="208">
        <v>74439700</v>
      </c>
      <c r="E63" s="208"/>
      <c r="F63" s="95">
        <v>36</v>
      </c>
      <c r="G63" s="207">
        <v>15316900</v>
      </c>
      <c r="H63" s="207"/>
    </row>
    <row r="64" spans="2:8" ht="15" customHeight="1">
      <c r="B64" s="90">
        <v>26</v>
      </c>
      <c r="C64" s="74">
        <v>78</v>
      </c>
      <c r="D64" s="208">
        <v>68779200</v>
      </c>
      <c r="E64" s="208"/>
      <c r="F64" s="95">
        <v>26</v>
      </c>
      <c r="G64" s="207">
        <v>10538100</v>
      </c>
      <c r="H64" s="207"/>
    </row>
    <row r="65" spans="2:8" ht="15" customHeight="1">
      <c r="B65" s="90">
        <v>27</v>
      </c>
      <c r="C65" s="74">
        <v>69</v>
      </c>
      <c r="D65" s="208">
        <v>61236900</v>
      </c>
      <c r="E65" s="208"/>
      <c r="F65" s="95">
        <v>24</v>
      </c>
      <c r="G65" s="207">
        <v>9965000</v>
      </c>
      <c r="H65" s="207"/>
    </row>
    <row r="66" spans="2:8" ht="15" customHeight="1">
      <c r="B66" s="173">
        <v>28</v>
      </c>
      <c r="C66" s="175">
        <v>61</v>
      </c>
      <c r="D66" s="222">
        <v>53826900</v>
      </c>
      <c r="E66" s="222"/>
      <c r="F66" s="171">
        <v>16</v>
      </c>
      <c r="G66" s="222">
        <v>6644260</v>
      </c>
      <c r="H66" s="222"/>
    </row>
    <row r="67" spans="2:11" ht="15" customHeight="1">
      <c r="B67" s="76"/>
      <c r="C67" s="91"/>
      <c r="D67" s="91"/>
      <c r="E67" s="91"/>
      <c r="F67" s="91"/>
      <c r="G67" s="91"/>
      <c r="H67" s="91"/>
      <c r="I67" s="96"/>
      <c r="J67" s="97"/>
      <c r="K67" s="97"/>
    </row>
    <row r="68" spans="2:3" ht="15" customHeight="1">
      <c r="B68" s="15" t="s">
        <v>93</v>
      </c>
      <c r="C68" s="98"/>
    </row>
    <row r="69" spans="2:3" ht="15" customHeight="1">
      <c r="B69" s="229" t="s">
        <v>306</v>
      </c>
      <c r="C69" s="229"/>
    </row>
    <row r="70" spans="2:5" ht="15" customHeight="1">
      <c r="B70" s="237" t="s">
        <v>16</v>
      </c>
      <c r="C70" s="234" t="s">
        <v>20</v>
      </c>
      <c r="D70" s="235"/>
      <c r="E70" s="235"/>
    </row>
    <row r="71" spans="2:5" ht="15" customHeight="1">
      <c r="B71" s="245"/>
      <c r="C71" s="238"/>
      <c r="D71" s="239"/>
      <c r="E71" s="239"/>
    </row>
    <row r="72" spans="2:5" ht="15" customHeight="1">
      <c r="B72" s="240"/>
      <c r="C72" s="28" t="s">
        <v>19</v>
      </c>
      <c r="D72" s="218" t="s">
        <v>84</v>
      </c>
      <c r="E72" s="219"/>
    </row>
    <row r="73" spans="2:5" ht="15" customHeight="1">
      <c r="B73" s="73" t="s">
        <v>343</v>
      </c>
      <c r="C73" s="99">
        <v>5</v>
      </c>
      <c r="D73" s="208">
        <v>1693083</v>
      </c>
      <c r="E73" s="208"/>
    </row>
    <row r="74" spans="2:5" ht="15" customHeight="1">
      <c r="B74" s="90">
        <v>25</v>
      </c>
      <c r="C74" s="99">
        <v>3</v>
      </c>
      <c r="D74" s="208">
        <v>1196400</v>
      </c>
      <c r="E74" s="208"/>
    </row>
    <row r="75" spans="2:5" ht="15" customHeight="1">
      <c r="B75" s="90">
        <v>26</v>
      </c>
      <c r="C75" s="99">
        <v>3</v>
      </c>
      <c r="D75" s="208">
        <v>1187700</v>
      </c>
      <c r="E75" s="208"/>
    </row>
    <row r="76" spans="2:5" ht="15" customHeight="1">
      <c r="B76" s="90">
        <v>27</v>
      </c>
      <c r="C76" s="99">
        <v>3</v>
      </c>
      <c r="D76" s="208">
        <v>1199100</v>
      </c>
      <c r="E76" s="208"/>
    </row>
    <row r="77" spans="2:5" ht="15" customHeight="1">
      <c r="B77" s="173">
        <v>28</v>
      </c>
      <c r="C77" s="180">
        <v>2</v>
      </c>
      <c r="D77" s="222">
        <v>798600</v>
      </c>
      <c r="E77" s="222"/>
    </row>
    <row r="78" spans="2:5" ht="15" customHeight="1">
      <c r="B78" s="100" t="s">
        <v>107</v>
      </c>
      <c r="C78" s="30"/>
      <c r="D78" s="30"/>
      <c r="E78" s="30"/>
    </row>
    <row r="79" spans="3:5" ht="15" customHeight="1">
      <c r="C79" s="30"/>
      <c r="D79" s="30"/>
      <c r="E79" s="30"/>
    </row>
    <row r="80" spans="3:5" ht="15" customHeight="1">
      <c r="C80" s="30"/>
      <c r="D80" s="30"/>
      <c r="E80" s="30"/>
    </row>
  </sheetData>
  <sheetProtection/>
  <mergeCells count="114">
    <mergeCell ref="G50:H50"/>
    <mergeCell ref="F59:H60"/>
    <mergeCell ref="B69:C69"/>
    <mergeCell ref="B70:B72"/>
    <mergeCell ref="D75:E75"/>
    <mergeCell ref="C70:E71"/>
    <mergeCell ref="D66:E66"/>
    <mergeCell ref="D64:E64"/>
    <mergeCell ref="D65:E65"/>
    <mergeCell ref="D72:E72"/>
    <mergeCell ref="J53:K53"/>
    <mergeCell ref="J50:K50"/>
    <mergeCell ref="D77:E77"/>
    <mergeCell ref="D73:E73"/>
    <mergeCell ref="J49:K49"/>
    <mergeCell ref="G66:H66"/>
    <mergeCell ref="D74:E74"/>
    <mergeCell ref="D63:E63"/>
    <mergeCell ref="D62:E62"/>
    <mergeCell ref="D49:E49"/>
    <mergeCell ref="C59:E60"/>
    <mergeCell ref="G62:H62"/>
    <mergeCell ref="B58:C58"/>
    <mergeCell ref="B59:B61"/>
    <mergeCell ref="D51:E51"/>
    <mergeCell ref="G51:H51"/>
    <mergeCell ref="B47:B48"/>
    <mergeCell ref="B46:C46"/>
    <mergeCell ref="F47:H47"/>
    <mergeCell ref="D41:E41"/>
    <mergeCell ref="I47:K47"/>
    <mergeCell ref="J48:K48"/>
    <mergeCell ref="D43:E43"/>
    <mergeCell ref="J43:K43"/>
    <mergeCell ref="B36:C36"/>
    <mergeCell ref="D20:E20"/>
    <mergeCell ref="D30:E30"/>
    <mergeCell ref="D21:E21"/>
    <mergeCell ref="D29:E29"/>
    <mergeCell ref="B37:B38"/>
    <mergeCell ref="C27:E27"/>
    <mergeCell ref="D38:E38"/>
    <mergeCell ref="B26:C26"/>
    <mergeCell ref="B27:B28"/>
    <mergeCell ref="D5:E5"/>
    <mergeCell ref="B6:C6"/>
    <mergeCell ref="B17:C17"/>
    <mergeCell ref="D6:E6"/>
    <mergeCell ref="D18:E18"/>
    <mergeCell ref="D7:E7"/>
    <mergeCell ref="B8:C8"/>
    <mergeCell ref="D8:E8"/>
    <mergeCell ref="B10:C10"/>
    <mergeCell ref="B7:C7"/>
    <mergeCell ref="D31:E31"/>
    <mergeCell ref="G5:H5"/>
    <mergeCell ref="D53:E53"/>
    <mergeCell ref="G49:H49"/>
    <mergeCell ref="G53:H53"/>
    <mergeCell ref="G33:H33"/>
    <mergeCell ref="D40:E40"/>
    <mergeCell ref="G38:H38"/>
    <mergeCell ref="G43:H43"/>
    <mergeCell ref="F37:H37"/>
    <mergeCell ref="B5:C5"/>
    <mergeCell ref="D23:E23"/>
    <mergeCell ref="G31:H31"/>
    <mergeCell ref="D28:E28"/>
    <mergeCell ref="D10:E10"/>
    <mergeCell ref="D50:E50"/>
    <mergeCell ref="D48:E48"/>
    <mergeCell ref="F27:H27"/>
    <mergeCell ref="D33:E33"/>
    <mergeCell ref="C37:E37"/>
    <mergeCell ref="G39:H39"/>
    <mergeCell ref="J29:K29"/>
    <mergeCell ref="J33:K33"/>
    <mergeCell ref="I37:K37"/>
    <mergeCell ref="G48:H48"/>
    <mergeCell ref="J31:K31"/>
    <mergeCell ref="J39:K39"/>
    <mergeCell ref="J38:K38"/>
    <mergeCell ref="J40:K40"/>
    <mergeCell ref="G40:H40"/>
    <mergeCell ref="G64:H64"/>
    <mergeCell ref="D61:E61"/>
    <mergeCell ref="G61:H61"/>
    <mergeCell ref="G41:H41"/>
    <mergeCell ref="J41:K41"/>
    <mergeCell ref="J28:K28"/>
    <mergeCell ref="J51:K51"/>
    <mergeCell ref="C47:E47"/>
    <mergeCell ref="G63:H63"/>
    <mergeCell ref="G28:H28"/>
    <mergeCell ref="B9:C9"/>
    <mergeCell ref="D9:E9"/>
    <mergeCell ref="D22:E22"/>
    <mergeCell ref="D32:E32"/>
    <mergeCell ref="G32:H32"/>
    <mergeCell ref="I27:K27"/>
    <mergeCell ref="D19:E19"/>
    <mergeCell ref="G30:H30"/>
    <mergeCell ref="G29:H29"/>
    <mergeCell ref="J30:K30"/>
    <mergeCell ref="G65:H65"/>
    <mergeCell ref="D76:E76"/>
    <mergeCell ref="J32:K32"/>
    <mergeCell ref="D42:E42"/>
    <mergeCell ref="G42:H42"/>
    <mergeCell ref="J42:K42"/>
    <mergeCell ref="D52:E52"/>
    <mergeCell ref="G52:H52"/>
    <mergeCell ref="J52:K52"/>
    <mergeCell ref="D39:E39"/>
  </mergeCells>
  <printOptions horizontalCentered="1"/>
  <pageMargins left="0.5905511811023623" right="0.5905511811023623" top="0.5905511811023623" bottom="0.5905511811023623" header="0" footer="0.5118110236220472"/>
  <pageSetup horizontalDpi="300" verticalDpi="300" orientation="portrait" paperSize="9" r:id="rId1"/>
  <headerFooter differentOddEven="1" alignWithMargins="0">
    <evenHeader>&amp;R&amp;8第14　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T92"/>
  <sheetViews>
    <sheetView view="pageBreakPreview" zoomScale="130" zoomScaleSheetLayoutView="130" zoomScalePageLayoutView="0" workbookViewId="0" topLeftCell="A1">
      <selection activeCell="D19" sqref="D19:E19"/>
    </sheetView>
  </sheetViews>
  <sheetFormatPr defaultColWidth="9.00390625" defaultRowHeight="13.5"/>
  <cols>
    <col min="1" max="1" width="1.625" style="16" customWidth="1"/>
    <col min="2" max="2" width="9.625" style="16" customWidth="1"/>
    <col min="3" max="3" width="7.125" style="16" customWidth="1"/>
    <col min="4" max="4" width="1.37890625" style="16" customWidth="1"/>
    <col min="5" max="8" width="6.625" style="16" customWidth="1"/>
    <col min="9" max="9" width="7.125" style="16" customWidth="1"/>
    <col min="10" max="10" width="6.625" style="16" customWidth="1"/>
    <col min="11" max="11" width="7.375" style="16" customWidth="1"/>
    <col min="12" max="12" width="6.875" style="16" customWidth="1"/>
    <col min="13" max="15" width="6.625" style="16" customWidth="1"/>
    <col min="16" max="16384" width="9.00390625" style="16" customWidth="1"/>
  </cols>
  <sheetData>
    <row r="1" ht="12.75" customHeight="1"/>
    <row r="2" spans="1:8" ht="19.5" customHeight="1">
      <c r="A2" s="248" t="s">
        <v>145</v>
      </c>
      <c r="B2" s="248"/>
      <c r="C2" s="248"/>
      <c r="D2" s="248"/>
      <c r="E2" s="248"/>
      <c r="F2" s="248"/>
      <c r="H2" s="15"/>
    </row>
    <row r="3" spans="1:8" ht="15.75" customHeight="1" thickBot="1">
      <c r="A3" s="127" t="s">
        <v>148</v>
      </c>
      <c r="B3" s="126"/>
      <c r="C3" s="126"/>
      <c r="D3" s="126"/>
      <c r="E3" s="126"/>
      <c r="F3" s="15" t="s">
        <v>146</v>
      </c>
      <c r="H3" s="15"/>
    </row>
    <row r="4" spans="1:15" ht="17.25" customHeight="1">
      <c r="A4" s="258" t="s">
        <v>0</v>
      </c>
      <c r="B4" s="249"/>
      <c r="C4" s="250" t="s">
        <v>1</v>
      </c>
      <c r="D4" s="249"/>
      <c r="E4" s="249"/>
      <c r="F4" s="249" t="s">
        <v>2</v>
      </c>
      <c r="G4" s="249"/>
      <c r="H4" s="249" t="s">
        <v>3</v>
      </c>
      <c r="I4" s="249"/>
      <c r="J4" s="249" t="s">
        <v>4</v>
      </c>
      <c r="K4" s="249"/>
      <c r="L4" s="249" t="s">
        <v>5</v>
      </c>
      <c r="M4" s="249"/>
      <c r="N4" s="249" t="s">
        <v>6</v>
      </c>
      <c r="O4" s="257"/>
    </row>
    <row r="5" spans="1:15" ht="17.25" customHeight="1">
      <c r="A5" s="259"/>
      <c r="B5" s="260"/>
      <c r="C5" s="259" t="s">
        <v>7</v>
      </c>
      <c r="D5" s="260"/>
      <c r="E5" s="148" t="s">
        <v>8</v>
      </c>
      <c r="F5" s="148" t="s">
        <v>7</v>
      </c>
      <c r="G5" s="148" t="s">
        <v>8</v>
      </c>
      <c r="H5" s="148" t="s">
        <v>7</v>
      </c>
      <c r="I5" s="148" t="s">
        <v>8</v>
      </c>
      <c r="J5" s="148" t="s">
        <v>7</v>
      </c>
      <c r="K5" s="148" t="s">
        <v>8</v>
      </c>
      <c r="L5" s="148" t="s">
        <v>7</v>
      </c>
      <c r="M5" s="148" t="s">
        <v>8</v>
      </c>
      <c r="N5" s="148" t="s">
        <v>7</v>
      </c>
      <c r="O5" s="150" t="s">
        <v>8</v>
      </c>
    </row>
    <row r="6" spans="1:15" ht="18.75" customHeight="1">
      <c r="A6" s="251" t="s">
        <v>343</v>
      </c>
      <c r="B6" s="252"/>
      <c r="C6" s="208">
        <v>15952</v>
      </c>
      <c r="D6" s="208"/>
      <c r="E6" s="128">
        <v>334</v>
      </c>
      <c r="F6" s="128">
        <v>1007</v>
      </c>
      <c r="G6" s="128">
        <v>14</v>
      </c>
      <c r="H6" s="128">
        <v>1103</v>
      </c>
      <c r="I6" s="128">
        <v>40</v>
      </c>
      <c r="J6" s="128">
        <v>179</v>
      </c>
      <c r="K6" s="128">
        <v>2</v>
      </c>
      <c r="L6" s="128">
        <v>9137</v>
      </c>
      <c r="M6" s="128">
        <v>200</v>
      </c>
      <c r="N6" s="128">
        <v>4526</v>
      </c>
      <c r="O6" s="128">
        <v>78</v>
      </c>
    </row>
    <row r="7" spans="1:20" ht="18.75" customHeight="1">
      <c r="A7" s="211">
        <v>25</v>
      </c>
      <c r="B7" s="246"/>
      <c r="C7" s="208">
        <v>15019</v>
      </c>
      <c r="D7" s="208"/>
      <c r="E7" s="128">
        <v>330</v>
      </c>
      <c r="F7" s="128">
        <v>926</v>
      </c>
      <c r="G7" s="128">
        <v>13</v>
      </c>
      <c r="H7" s="128">
        <v>1022</v>
      </c>
      <c r="I7" s="128">
        <v>40</v>
      </c>
      <c r="J7" s="128">
        <v>166</v>
      </c>
      <c r="K7" s="128">
        <v>3</v>
      </c>
      <c r="L7" s="128">
        <v>8685</v>
      </c>
      <c r="M7" s="128">
        <v>193</v>
      </c>
      <c r="N7" s="128">
        <v>4220</v>
      </c>
      <c r="O7" s="128">
        <v>81</v>
      </c>
      <c r="S7" s="29"/>
      <c r="T7" s="29"/>
    </row>
    <row r="8" spans="1:20" ht="18.75" customHeight="1">
      <c r="A8" s="211">
        <v>26</v>
      </c>
      <c r="B8" s="246"/>
      <c r="C8" s="208">
        <v>14251</v>
      </c>
      <c r="D8" s="208"/>
      <c r="E8" s="128">
        <v>300</v>
      </c>
      <c r="F8" s="128">
        <v>869</v>
      </c>
      <c r="G8" s="128">
        <v>12</v>
      </c>
      <c r="H8" s="128">
        <v>1002</v>
      </c>
      <c r="I8" s="128">
        <v>36</v>
      </c>
      <c r="J8" s="128">
        <v>155</v>
      </c>
      <c r="K8" s="128">
        <v>3</v>
      </c>
      <c r="L8" s="128">
        <v>8239</v>
      </c>
      <c r="M8" s="128">
        <v>178</v>
      </c>
      <c r="N8" s="128">
        <v>3986</v>
      </c>
      <c r="O8" s="128">
        <v>71</v>
      </c>
      <c r="S8" s="29"/>
      <c r="T8" s="29"/>
    </row>
    <row r="9" spans="1:20" ht="18.75" customHeight="1">
      <c r="A9" s="211">
        <v>27</v>
      </c>
      <c r="B9" s="246"/>
      <c r="C9" s="208">
        <v>14528</v>
      </c>
      <c r="D9" s="208"/>
      <c r="E9" s="128">
        <v>291</v>
      </c>
      <c r="F9" s="128">
        <v>862</v>
      </c>
      <c r="G9" s="128">
        <v>12</v>
      </c>
      <c r="H9" s="128">
        <v>1033</v>
      </c>
      <c r="I9" s="128">
        <v>36</v>
      </c>
      <c r="J9" s="128">
        <v>159</v>
      </c>
      <c r="K9" s="128">
        <v>3</v>
      </c>
      <c r="L9" s="128">
        <v>8353</v>
      </c>
      <c r="M9" s="128">
        <v>174</v>
      </c>
      <c r="N9" s="128">
        <v>4121</v>
      </c>
      <c r="O9" s="128">
        <v>66</v>
      </c>
      <c r="S9" s="29"/>
      <c r="T9" s="29"/>
    </row>
    <row r="10" spans="1:20" s="39" customFormat="1" ht="18.75" customHeight="1" thickBot="1">
      <c r="A10" s="253">
        <v>28</v>
      </c>
      <c r="B10" s="254"/>
      <c r="C10" s="261">
        <v>14726</v>
      </c>
      <c r="D10" s="261"/>
      <c r="E10" s="182">
        <v>281</v>
      </c>
      <c r="F10" s="182">
        <v>884</v>
      </c>
      <c r="G10" s="182">
        <v>12</v>
      </c>
      <c r="H10" s="182">
        <v>1048</v>
      </c>
      <c r="I10" s="182">
        <v>38</v>
      </c>
      <c r="J10" s="182">
        <v>157</v>
      </c>
      <c r="K10" s="182">
        <v>3</v>
      </c>
      <c r="L10" s="182">
        <v>8404</v>
      </c>
      <c r="M10" s="182">
        <v>163</v>
      </c>
      <c r="N10" s="182">
        <v>4233</v>
      </c>
      <c r="O10" s="182">
        <v>65</v>
      </c>
      <c r="S10" s="120"/>
      <c r="T10" s="129"/>
    </row>
    <row r="11" spans="1:20" s="39" customFormat="1" ht="15" customHeight="1">
      <c r="A11" s="21" t="s">
        <v>311</v>
      </c>
      <c r="B11" s="76"/>
      <c r="C11" s="91"/>
      <c r="D11" s="91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S11" s="120"/>
      <c r="T11" s="129"/>
    </row>
    <row r="12" spans="1:20" ht="15" customHeight="1">
      <c r="A12" s="29" t="s">
        <v>14</v>
      </c>
      <c r="B12" s="29"/>
      <c r="C12" s="29"/>
      <c r="D12" s="29"/>
      <c r="E12" s="29"/>
      <c r="S12" s="29"/>
      <c r="T12" s="129"/>
    </row>
    <row r="13" spans="1:20" ht="15" customHeight="1">
      <c r="A13" s="29"/>
      <c r="B13" s="29"/>
      <c r="C13" s="29"/>
      <c r="D13" s="29"/>
      <c r="E13" s="29"/>
      <c r="S13" s="29"/>
      <c r="T13" s="129"/>
    </row>
    <row r="14" spans="1:20" ht="15" customHeight="1">
      <c r="A14" s="29"/>
      <c r="B14" s="29"/>
      <c r="C14" s="29"/>
      <c r="D14" s="29"/>
      <c r="E14" s="29"/>
      <c r="S14" s="29"/>
      <c r="T14" s="129"/>
    </row>
    <row r="15" spans="1:20" ht="15" customHeight="1">
      <c r="A15" s="29"/>
      <c r="B15" s="29"/>
      <c r="C15" s="29"/>
      <c r="D15" s="29"/>
      <c r="E15" s="29"/>
      <c r="S15" s="29"/>
      <c r="T15" s="131"/>
    </row>
    <row r="16" spans="1:19" ht="15" customHeight="1" thickBot="1">
      <c r="A16" s="127" t="s">
        <v>149</v>
      </c>
      <c r="B16" s="29"/>
      <c r="C16" s="29"/>
      <c r="D16" s="29"/>
      <c r="E16" s="15" t="s">
        <v>146</v>
      </c>
      <c r="I16" s="127" t="s">
        <v>150</v>
      </c>
      <c r="L16" s="15"/>
      <c r="M16" s="132" t="s">
        <v>146</v>
      </c>
      <c r="R16" s="29"/>
      <c r="S16" s="129"/>
    </row>
    <row r="17" spans="1:18" ht="17.25" customHeight="1">
      <c r="A17" s="250" t="s">
        <v>0</v>
      </c>
      <c r="B17" s="249"/>
      <c r="C17" s="250" t="s">
        <v>7</v>
      </c>
      <c r="D17" s="249"/>
      <c r="E17" s="158" t="s">
        <v>8</v>
      </c>
      <c r="F17" s="255" t="s">
        <v>147</v>
      </c>
      <c r="G17" s="256"/>
      <c r="I17" s="250" t="s">
        <v>0</v>
      </c>
      <c r="J17" s="249"/>
      <c r="K17" s="160" t="s">
        <v>7</v>
      </c>
      <c r="L17" s="159" t="s">
        <v>8</v>
      </c>
      <c r="M17" s="255" t="s">
        <v>147</v>
      </c>
      <c r="N17" s="256"/>
      <c r="Q17" s="29"/>
      <c r="R17" s="131"/>
    </row>
    <row r="18" spans="1:18" ht="18.75" customHeight="1">
      <c r="A18" s="251" t="s">
        <v>343</v>
      </c>
      <c r="B18" s="252"/>
      <c r="C18" s="247">
        <v>1868</v>
      </c>
      <c r="D18" s="247"/>
      <c r="E18" s="35">
        <v>973</v>
      </c>
      <c r="F18" s="247">
        <v>2841</v>
      </c>
      <c r="G18" s="247"/>
      <c r="I18" s="251" t="s">
        <v>343</v>
      </c>
      <c r="J18" s="252"/>
      <c r="K18" s="133" t="s">
        <v>345</v>
      </c>
      <c r="L18" s="133" t="s">
        <v>345</v>
      </c>
      <c r="M18" s="272">
        <v>2079</v>
      </c>
      <c r="N18" s="272"/>
      <c r="Q18" s="29"/>
      <c r="R18" s="129"/>
    </row>
    <row r="19" spans="1:18" ht="18.75" customHeight="1">
      <c r="A19" s="211">
        <v>25</v>
      </c>
      <c r="B19" s="246"/>
      <c r="C19" s="247">
        <v>1918</v>
      </c>
      <c r="D19" s="247"/>
      <c r="E19" s="35">
        <v>983</v>
      </c>
      <c r="F19" s="247">
        <v>2901</v>
      </c>
      <c r="G19" s="247"/>
      <c r="I19" s="211">
        <v>25</v>
      </c>
      <c r="J19" s="246"/>
      <c r="K19" s="133" t="s">
        <v>345</v>
      </c>
      <c r="L19" s="133" t="s">
        <v>345</v>
      </c>
      <c r="M19" s="272">
        <v>2134</v>
      </c>
      <c r="N19" s="272"/>
      <c r="Q19" s="29"/>
      <c r="R19" s="129"/>
    </row>
    <row r="20" spans="1:18" ht="18.75" customHeight="1">
      <c r="A20" s="211">
        <v>26</v>
      </c>
      <c r="B20" s="246"/>
      <c r="C20" s="247">
        <v>1931</v>
      </c>
      <c r="D20" s="247"/>
      <c r="E20" s="35">
        <v>988</v>
      </c>
      <c r="F20" s="247">
        <v>2919</v>
      </c>
      <c r="G20" s="247"/>
      <c r="I20" s="211">
        <v>26</v>
      </c>
      <c r="J20" s="246"/>
      <c r="K20" s="133">
        <v>2313</v>
      </c>
      <c r="L20" s="133">
        <v>134</v>
      </c>
      <c r="M20" s="272">
        <v>2447</v>
      </c>
      <c r="N20" s="272"/>
      <c r="Q20" s="29"/>
      <c r="R20" s="131"/>
    </row>
    <row r="21" spans="1:18" ht="18.75" customHeight="1">
      <c r="A21" s="211">
        <v>27</v>
      </c>
      <c r="B21" s="246"/>
      <c r="C21" s="247">
        <v>2006</v>
      </c>
      <c r="D21" s="247"/>
      <c r="E21" s="35">
        <v>1037</v>
      </c>
      <c r="F21" s="247">
        <v>3043</v>
      </c>
      <c r="G21" s="247"/>
      <c r="I21" s="211">
        <v>27</v>
      </c>
      <c r="J21" s="246"/>
      <c r="K21" s="133">
        <v>2673</v>
      </c>
      <c r="L21" s="133">
        <v>175</v>
      </c>
      <c r="M21" s="272">
        <v>2848</v>
      </c>
      <c r="N21" s="272"/>
      <c r="Q21" s="29"/>
      <c r="R21" s="131"/>
    </row>
    <row r="22" spans="1:18" s="39" customFormat="1" ht="18.75" customHeight="1" thickBot="1">
      <c r="A22" s="253">
        <v>28</v>
      </c>
      <c r="B22" s="254"/>
      <c r="C22" s="266">
        <v>2091</v>
      </c>
      <c r="D22" s="266"/>
      <c r="E22" s="182">
        <v>1077</v>
      </c>
      <c r="F22" s="273">
        <v>3168</v>
      </c>
      <c r="G22" s="273"/>
      <c r="I22" s="253">
        <v>28</v>
      </c>
      <c r="J22" s="254"/>
      <c r="K22" s="182">
        <v>2874</v>
      </c>
      <c r="L22" s="182">
        <v>181</v>
      </c>
      <c r="M22" s="273">
        <v>3055</v>
      </c>
      <c r="N22" s="273"/>
      <c r="Q22" s="120"/>
      <c r="R22" s="129"/>
    </row>
    <row r="23" spans="1:20" s="39" customFormat="1" ht="15" customHeight="1">
      <c r="A23" s="21" t="s">
        <v>311</v>
      </c>
      <c r="B23" s="76"/>
      <c r="C23" s="91"/>
      <c r="D23" s="91"/>
      <c r="E23" s="130"/>
      <c r="F23" s="130"/>
      <c r="G23" s="130"/>
      <c r="H23" s="130"/>
      <c r="I23" s="134" t="s">
        <v>312</v>
      </c>
      <c r="J23" s="130"/>
      <c r="K23" s="130"/>
      <c r="L23" s="130"/>
      <c r="M23" s="130"/>
      <c r="N23" s="130"/>
      <c r="O23" s="130"/>
      <c r="S23" s="120"/>
      <c r="T23" s="129"/>
    </row>
    <row r="24" spans="1:19" ht="15" customHeight="1">
      <c r="A24" s="29" t="s">
        <v>14</v>
      </c>
      <c r="B24" s="29"/>
      <c r="C24" s="29"/>
      <c r="D24" s="29"/>
      <c r="E24" s="29"/>
      <c r="I24" s="29" t="s">
        <v>14</v>
      </c>
      <c r="R24" s="29"/>
      <c r="S24" s="131"/>
    </row>
    <row r="25" spans="1:20" ht="15" customHeight="1">
      <c r="A25" s="29"/>
      <c r="B25" s="29"/>
      <c r="C25" s="29"/>
      <c r="D25" s="29"/>
      <c r="E25" s="29"/>
      <c r="S25" s="29"/>
      <c r="T25" s="131"/>
    </row>
    <row r="26" spans="2:20" ht="15" customHeight="1">
      <c r="B26" s="40"/>
      <c r="C26" s="40"/>
      <c r="D26" s="40"/>
      <c r="E26" s="40"/>
      <c r="S26" s="29"/>
      <c r="T26" s="129"/>
    </row>
    <row r="27" spans="1:20" ht="19.5" customHeight="1">
      <c r="A27" s="40" t="s">
        <v>111</v>
      </c>
      <c r="B27" s="40"/>
      <c r="C27" s="40"/>
      <c r="D27" s="40"/>
      <c r="E27" s="40"/>
      <c r="S27" s="29"/>
      <c r="T27" s="131"/>
    </row>
    <row r="28" spans="1:20" ht="15" customHeight="1" thickBot="1">
      <c r="A28" s="30"/>
      <c r="B28" s="29" t="s">
        <v>15</v>
      </c>
      <c r="C28" s="29"/>
      <c r="D28" s="29"/>
      <c r="E28" s="29"/>
      <c r="O28" s="13" t="s">
        <v>337</v>
      </c>
      <c r="S28" s="29"/>
      <c r="T28" s="131"/>
    </row>
    <row r="29" spans="1:20" ht="19.5" customHeight="1">
      <c r="A29" s="262" t="s">
        <v>16</v>
      </c>
      <c r="B29" s="262"/>
      <c r="C29" s="262"/>
      <c r="D29" s="263"/>
      <c r="E29" s="264" t="s">
        <v>100</v>
      </c>
      <c r="F29" s="249" t="s">
        <v>17</v>
      </c>
      <c r="G29" s="249"/>
      <c r="H29" s="249"/>
      <c r="I29" s="249"/>
      <c r="J29" s="249"/>
      <c r="K29" s="249"/>
      <c r="L29" s="249"/>
      <c r="M29" s="249" t="s">
        <v>101</v>
      </c>
      <c r="N29" s="249"/>
      <c r="O29" s="257"/>
      <c r="S29" s="29"/>
      <c r="T29" s="129"/>
    </row>
    <row r="30" spans="1:20" ht="30.75" customHeight="1">
      <c r="A30" s="274" t="s">
        <v>18</v>
      </c>
      <c r="B30" s="274"/>
      <c r="C30" s="274"/>
      <c r="D30" s="275"/>
      <c r="E30" s="265"/>
      <c r="F30" s="148" t="s">
        <v>112</v>
      </c>
      <c r="G30" s="148" t="s">
        <v>113</v>
      </c>
      <c r="H30" s="148" t="s">
        <v>114</v>
      </c>
      <c r="I30" s="151" t="s">
        <v>115</v>
      </c>
      <c r="J30" s="148" t="s">
        <v>116</v>
      </c>
      <c r="K30" s="148" t="s">
        <v>117</v>
      </c>
      <c r="L30" s="148" t="s">
        <v>118</v>
      </c>
      <c r="M30" s="148" t="s">
        <v>119</v>
      </c>
      <c r="N30" s="152" t="s">
        <v>120</v>
      </c>
      <c r="O30" s="161" t="s">
        <v>121</v>
      </c>
      <c r="S30" s="29"/>
      <c r="T30" s="131"/>
    </row>
    <row r="31" spans="1:20" ht="21" customHeight="1">
      <c r="A31" s="251" t="s">
        <v>343</v>
      </c>
      <c r="B31" s="268"/>
      <c r="C31" s="268"/>
      <c r="D31" s="149"/>
      <c r="E31" s="41">
        <v>55</v>
      </c>
      <c r="F31" s="74">
        <v>1444</v>
      </c>
      <c r="G31" s="162">
        <v>55</v>
      </c>
      <c r="H31" s="162">
        <v>935</v>
      </c>
      <c r="I31" s="162">
        <v>57</v>
      </c>
      <c r="J31" s="162" t="s">
        <v>110</v>
      </c>
      <c r="K31" s="162">
        <v>42</v>
      </c>
      <c r="L31" s="35">
        <v>355</v>
      </c>
      <c r="M31" s="35">
        <v>6884</v>
      </c>
      <c r="N31" s="35">
        <v>2960</v>
      </c>
      <c r="O31" s="35">
        <v>3924</v>
      </c>
      <c r="S31" s="29"/>
      <c r="T31" s="29"/>
    </row>
    <row r="32" spans="1:15" ht="21" customHeight="1">
      <c r="A32" s="269">
        <v>25</v>
      </c>
      <c r="B32" s="269"/>
      <c r="C32" s="269"/>
      <c r="D32" s="149"/>
      <c r="E32" s="41">
        <v>55</v>
      </c>
      <c r="F32" s="74">
        <v>1377</v>
      </c>
      <c r="G32" s="162">
        <v>56</v>
      </c>
      <c r="H32" s="162">
        <v>940</v>
      </c>
      <c r="I32" s="162">
        <v>74</v>
      </c>
      <c r="J32" s="163" t="s">
        <v>307</v>
      </c>
      <c r="K32" s="162">
        <v>43</v>
      </c>
      <c r="L32" s="35">
        <v>264</v>
      </c>
      <c r="M32" s="35">
        <v>7022</v>
      </c>
      <c r="N32" s="35">
        <v>3084</v>
      </c>
      <c r="O32" s="35">
        <v>3938</v>
      </c>
    </row>
    <row r="33" spans="1:15" ht="21" customHeight="1">
      <c r="A33" s="269">
        <v>26</v>
      </c>
      <c r="B33" s="269"/>
      <c r="C33" s="269"/>
      <c r="D33" s="149"/>
      <c r="E33" s="41">
        <v>55</v>
      </c>
      <c r="F33" s="74">
        <v>2162</v>
      </c>
      <c r="G33" s="162">
        <v>57</v>
      </c>
      <c r="H33" s="162">
        <v>1287</v>
      </c>
      <c r="I33" s="162">
        <v>103</v>
      </c>
      <c r="J33" s="163" t="s">
        <v>159</v>
      </c>
      <c r="K33" s="162">
        <v>40</v>
      </c>
      <c r="L33" s="35">
        <v>675</v>
      </c>
      <c r="M33" s="35">
        <v>7048</v>
      </c>
      <c r="N33" s="35">
        <v>3147</v>
      </c>
      <c r="O33" s="35">
        <v>3901</v>
      </c>
    </row>
    <row r="34" spans="1:15" ht="21" customHeight="1">
      <c r="A34" s="269">
        <v>27</v>
      </c>
      <c r="B34" s="269"/>
      <c r="C34" s="269"/>
      <c r="D34" s="149"/>
      <c r="E34" s="41">
        <v>55</v>
      </c>
      <c r="F34" s="74">
        <v>2203</v>
      </c>
      <c r="G34" s="162">
        <v>55</v>
      </c>
      <c r="H34" s="162">
        <v>1339</v>
      </c>
      <c r="I34" s="162">
        <v>101</v>
      </c>
      <c r="J34" s="163" t="s">
        <v>317</v>
      </c>
      <c r="K34" s="162">
        <v>35</v>
      </c>
      <c r="L34" s="35">
        <v>673</v>
      </c>
      <c r="M34" s="35">
        <v>7084</v>
      </c>
      <c r="N34" s="35">
        <v>3200</v>
      </c>
      <c r="O34" s="35">
        <v>3884</v>
      </c>
    </row>
    <row r="35" spans="1:15" ht="21" customHeight="1">
      <c r="A35" s="271">
        <v>28</v>
      </c>
      <c r="B35" s="271"/>
      <c r="C35" s="271"/>
      <c r="D35" s="153"/>
      <c r="E35" s="183">
        <v>55</v>
      </c>
      <c r="F35" s="184">
        <v>2204</v>
      </c>
      <c r="G35" s="185">
        <v>55</v>
      </c>
      <c r="H35" s="185">
        <v>1345</v>
      </c>
      <c r="I35" s="185">
        <v>101</v>
      </c>
      <c r="J35" s="185" t="s">
        <v>110</v>
      </c>
      <c r="K35" s="185">
        <v>48</v>
      </c>
      <c r="L35" s="186">
        <v>690</v>
      </c>
      <c r="M35" s="186">
        <v>7257</v>
      </c>
      <c r="N35" s="186">
        <v>3323</v>
      </c>
      <c r="O35" s="186">
        <v>3934</v>
      </c>
    </row>
    <row r="36" spans="1:15" ht="21" customHeight="1">
      <c r="A36" s="42"/>
      <c r="B36" s="43"/>
      <c r="C36" s="43"/>
      <c r="D36" s="154"/>
      <c r="E36" s="44"/>
      <c r="F36" s="44"/>
      <c r="G36" s="44"/>
      <c r="H36" s="44"/>
      <c r="I36" s="44"/>
      <c r="J36" s="44"/>
      <c r="K36" s="44"/>
      <c r="L36" s="92"/>
      <c r="M36" s="92"/>
      <c r="N36" s="92"/>
      <c r="O36" s="92"/>
    </row>
    <row r="37" spans="1:15" ht="21" customHeight="1">
      <c r="A37" s="276" t="s">
        <v>122</v>
      </c>
      <c r="B37" s="276"/>
      <c r="C37" s="276"/>
      <c r="D37" s="155"/>
      <c r="E37" s="2">
        <v>12</v>
      </c>
      <c r="F37" s="91">
        <v>409</v>
      </c>
      <c r="G37" s="187">
        <v>12</v>
      </c>
      <c r="H37" s="187">
        <v>175</v>
      </c>
      <c r="I37" s="187">
        <v>101</v>
      </c>
      <c r="J37" s="41" t="s">
        <v>110</v>
      </c>
      <c r="K37" s="187">
        <v>13</v>
      </c>
      <c r="L37" s="91">
        <v>108</v>
      </c>
      <c r="M37" s="91">
        <v>1413</v>
      </c>
      <c r="N37" s="91">
        <v>593</v>
      </c>
      <c r="O37" s="91">
        <v>820</v>
      </c>
    </row>
    <row r="38" spans="1:15" ht="21" customHeight="1">
      <c r="A38" s="36"/>
      <c r="B38" s="267" t="s">
        <v>123</v>
      </c>
      <c r="C38" s="267"/>
      <c r="D38" s="156"/>
      <c r="E38" s="29"/>
      <c r="F38" s="29">
        <v>22</v>
      </c>
      <c r="G38" s="29">
        <v>1</v>
      </c>
      <c r="H38" s="29">
        <v>11</v>
      </c>
      <c r="I38" s="29">
        <v>4</v>
      </c>
      <c r="J38" s="41" t="s">
        <v>110</v>
      </c>
      <c r="K38" s="29">
        <v>1</v>
      </c>
      <c r="L38" s="29">
        <v>5</v>
      </c>
      <c r="M38" s="29">
        <v>99</v>
      </c>
      <c r="N38" s="29">
        <v>32</v>
      </c>
      <c r="O38" s="29">
        <v>67</v>
      </c>
    </row>
    <row r="39" spans="1:15" ht="21" customHeight="1">
      <c r="A39" s="36"/>
      <c r="B39" s="267" t="s">
        <v>125</v>
      </c>
      <c r="C39" s="267"/>
      <c r="D39" s="156"/>
      <c r="E39" s="29"/>
      <c r="F39" s="29">
        <v>44</v>
      </c>
      <c r="G39" s="29">
        <v>1</v>
      </c>
      <c r="H39" s="29">
        <v>18</v>
      </c>
      <c r="I39" s="29">
        <v>11</v>
      </c>
      <c r="J39" s="41" t="s">
        <v>110</v>
      </c>
      <c r="K39" s="29">
        <v>1</v>
      </c>
      <c r="L39" s="29">
        <v>13</v>
      </c>
      <c r="M39" s="29">
        <v>158</v>
      </c>
      <c r="N39" s="29">
        <v>68</v>
      </c>
      <c r="O39" s="29">
        <v>90</v>
      </c>
    </row>
    <row r="40" spans="1:15" ht="21" customHeight="1">
      <c r="A40" s="29"/>
      <c r="B40" s="267" t="s">
        <v>126</v>
      </c>
      <c r="C40" s="267"/>
      <c r="D40" s="156"/>
      <c r="E40" s="29"/>
      <c r="F40" s="29">
        <v>54</v>
      </c>
      <c r="G40" s="29">
        <v>1</v>
      </c>
      <c r="H40" s="29">
        <v>25</v>
      </c>
      <c r="I40" s="29">
        <v>13</v>
      </c>
      <c r="J40" s="41" t="s">
        <v>110</v>
      </c>
      <c r="K40" s="29">
        <v>1</v>
      </c>
      <c r="L40" s="29">
        <v>14</v>
      </c>
      <c r="M40" s="29">
        <v>189</v>
      </c>
      <c r="N40" s="29">
        <v>89</v>
      </c>
      <c r="O40" s="29">
        <v>100</v>
      </c>
    </row>
    <row r="41" spans="1:15" ht="21" customHeight="1">
      <c r="A41" s="29"/>
      <c r="B41" s="267" t="s">
        <v>127</v>
      </c>
      <c r="C41" s="267"/>
      <c r="D41" s="156"/>
      <c r="E41" s="29"/>
      <c r="F41" s="29">
        <v>31</v>
      </c>
      <c r="G41" s="29">
        <v>1</v>
      </c>
      <c r="H41" s="29">
        <v>14</v>
      </c>
      <c r="I41" s="29">
        <v>8</v>
      </c>
      <c r="J41" s="41" t="s">
        <v>110</v>
      </c>
      <c r="K41" s="29">
        <v>1</v>
      </c>
      <c r="L41" s="29">
        <v>7</v>
      </c>
      <c r="M41" s="29">
        <v>104</v>
      </c>
      <c r="N41" s="29">
        <v>39</v>
      </c>
      <c r="O41" s="29">
        <v>65</v>
      </c>
    </row>
    <row r="42" spans="1:15" ht="21" customHeight="1">
      <c r="A42" s="29"/>
      <c r="B42" s="267" t="s">
        <v>128</v>
      </c>
      <c r="C42" s="267"/>
      <c r="D42" s="156"/>
      <c r="E42" s="29"/>
      <c r="F42" s="29">
        <v>36</v>
      </c>
      <c r="G42" s="29">
        <v>1</v>
      </c>
      <c r="H42" s="29">
        <v>16</v>
      </c>
      <c r="I42" s="29">
        <v>6</v>
      </c>
      <c r="J42" s="41" t="s">
        <v>110</v>
      </c>
      <c r="K42" s="29">
        <v>1</v>
      </c>
      <c r="L42" s="29">
        <v>12</v>
      </c>
      <c r="M42" s="29">
        <v>132</v>
      </c>
      <c r="N42" s="29">
        <v>60</v>
      </c>
      <c r="O42" s="29">
        <v>72</v>
      </c>
    </row>
    <row r="43" spans="1:15" ht="21" customHeight="1">
      <c r="A43" s="30"/>
      <c r="B43" s="267" t="s">
        <v>129</v>
      </c>
      <c r="C43" s="267"/>
      <c r="D43" s="156"/>
      <c r="E43" s="2"/>
      <c r="F43" s="29">
        <v>38</v>
      </c>
      <c r="G43" s="29">
        <v>1</v>
      </c>
      <c r="H43" s="29">
        <v>15</v>
      </c>
      <c r="I43" s="29">
        <v>9</v>
      </c>
      <c r="J43" s="41" t="s">
        <v>110</v>
      </c>
      <c r="K43" s="29">
        <v>1</v>
      </c>
      <c r="L43" s="29">
        <v>12</v>
      </c>
      <c r="M43" s="29">
        <v>121</v>
      </c>
      <c r="N43" s="29">
        <v>56</v>
      </c>
      <c r="O43" s="29">
        <v>65</v>
      </c>
    </row>
    <row r="44" spans="1:15" ht="21" customHeight="1">
      <c r="A44" s="30"/>
      <c r="B44" s="267" t="s">
        <v>130</v>
      </c>
      <c r="C44" s="267"/>
      <c r="D44" s="156"/>
      <c r="E44" s="2"/>
      <c r="F44" s="29">
        <v>29</v>
      </c>
      <c r="G44" s="29">
        <v>1</v>
      </c>
      <c r="H44" s="29">
        <v>12</v>
      </c>
      <c r="I44" s="29">
        <v>9</v>
      </c>
      <c r="J44" s="41" t="s">
        <v>110</v>
      </c>
      <c r="K44" s="29">
        <v>1</v>
      </c>
      <c r="L44" s="29">
        <v>6</v>
      </c>
      <c r="M44" s="29">
        <v>101</v>
      </c>
      <c r="N44" s="29">
        <v>43</v>
      </c>
      <c r="O44" s="29">
        <v>58</v>
      </c>
    </row>
    <row r="45" spans="1:15" ht="21" customHeight="1">
      <c r="A45" s="36"/>
      <c r="B45" s="267" t="s">
        <v>131</v>
      </c>
      <c r="C45" s="267"/>
      <c r="D45" s="156"/>
      <c r="E45" s="2"/>
      <c r="F45" s="29">
        <v>32</v>
      </c>
      <c r="G45" s="29">
        <v>1</v>
      </c>
      <c r="H45" s="29">
        <v>12</v>
      </c>
      <c r="I45" s="29">
        <v>10</v>
      </c>
      <c r="J45" s="41" t="s">
        <v>110</v>
      </c>
      <c r="K45" s="29">
        <v>1</v>
      </c>
      <c r="L45" s="29">
        <v>8</v>
      </c>
      <c r="M45" s="29">
        <v>99</v>
      </c>
      <c r="N45" s="29">
        <v>41</v>
      </c>
      <c r="O45" s="29">
        <v>58</v>
      </c>
    </row>
    <row r="46" spans="1:15" ht="21" customHeight="1">
      <c r="A46" s="36"/>
      <c r="B46" s="267" t="s">
        <v>132</v>
      </c>
      <c r="C46" s="267"/>
      <c r="D46" s="156"/>
      <c r="E46" s="2"/>
      <c r="F46" s="29">
        <v>33</v>
      </c>
      <c r="G46" s="29">
        <v>1</v>
      </c>
      <c r="H46" s="29">
        <v>13</v>
      </c>
      <c r="I46" s="29">
        <v>9</v>
      </c>
      <c r="J46" s="41" t="s">
        <v>110</v>
      </c>
      <c r="K46" s="29">
        <v>1</v>
      </c>
      <c r="L46" s="29">
        <v>9</v>
      </c>
      <c r="M46" s="29">
        <v>107</v>
      </c>
      <c r="N46" s="29">
        <v>39</v>
      </c>
      <c r="O46" s="29">
        <v>68</v>
      </c>
    </row>
    <row r="47" spans="1:15" ht="21" customHeight="1">
      <c r="A47" s="46"/>
      <c r="B47" s="267" t="s">
        <v>133</v>
      </c>
      <c r="C47" s="267"/>
      <c r="D47" s="156"/>
      <c r="E47" s="2"/>
      <c r="F47" s="29">
        <v>27</v>
      </c>
      <c r="G47" s="29">
        <v>1</v>
      </c>
      <c r="H47" s="29">
        <v>13</v>
      </c>
      <c r="I47" s="29">
        <v>6</v>
      </c>
      <c r="J47" s="41" t="s">
        <v>110</v>
      </c>
      <c r="K47" s="29">
        <v>1</v>
      </c>
      <c r="L47" s="29">
        <v>6</v>
      </c>
      <c r="M47" s="29">
        <v>107</v>
      </c>
      <c r="N47" s="29">
        <v>43</v>
      </c>
      <c r="O47" s="29">
        <v>64</v>
      </c>
    </row>
    <row r="48" spans="1:15" ht="21" customHeight="1">
      <c r="A48" s="29"/>
      <c r="B48" s="267" t="s">
        <v>134</v>
      </c>
      <c r="C48" s="267"/>
      <c r="D48" s="156"/>
      <c r="E48" s="2"/>
      <c r="F48" s="29">
        <v>29</v>
      </c>
      <c r="G48" s="29">
        <v>1</v>
      </c>
      <c r="H48" s="29">
        <v>13</v>
      </c>
      <c r="I48" s="29">
        <v>7</v>
      </c>
      <c r="J48" s="41" t="s">
        <v>110</v>
      </c>
      <c r="K48" s="29">
        <v>2</v>
      </c>
      <c r="L48" s="29">
        <v>6</v>
      </c>
      <c r="M48" s="29">
        <v>95</v>
      </c>
      <c r="N48" s="29">
        <v>40</v>
      </c>
      <c r="O48" s="29">
        <v>55</v>
      </c>
    </row>
    <row r="49" spans="1:15" ht="21" customHeight="1">
      <c r="A49" s="29"/>
      <c r="B49" s="267" t="s">
        <v>135</v>
      </c>
      <c r="C49" s="267"/>
      <c r="D49" s="156"/>
      <c r="E49" s="2"/>
      <c r="F49" s="29">
        <v>34</v>
      </c>
      <c r="G49" s="29">
        <v>1</v>
      </c>
      <c r="H49" s="29">
        <v>13</v>
      </c>
      <c r="I49" s="29">
        <v>9</v>
      </c>
      <c r="J49" s="188" t="s">
        <v>110</v>
      </c>
      <c r="K49" s="29">
        <v>1</v>
      </c>
      <c r="L49" s="29">
        <v>10</v>
      </c>
      <c r="M49" s="29">
        <v>101</v>
      </c>
      <c r="N49" s="29">
        <v>43</v>
      </c>
      <c r="O49" s="29">
        <v>58</v>
      </c>
    </row>
    <row r="50" spans="1:15" ht="21" customHeight="1" thickBot="1">
      <c r="A50" s="270" t="s">
        <v>136</v>
      </c>
      <c r="B50" s="270"/>
      <c r="C50" s="270"/>
      <c r="D50" s="164"/>
      <c r="E50" s="189">
        <v>43</v>
      </c>
      <c r="F50" s="181">
        <v>1795</v>
      </c>
      <c r="G50" s="190">
        <v>43</v>
      </c>
      <c r="H50" s="190">
        <v>1170</v>
      </c>
      <c r="I50" s="190" t="s">
        <v>110</v>
      </c>
      <c r="J50" s="190" t="s">
        <v>110</v>
      </c>
      <c r="K50" s="190">
        <v>35</v>
      </c>
      <c r="L50" s="181">
        <v>582</v>
      </c>
      <c r="M50" s="181">
        <v>5844</v>
      </c>
      <c r="N50" s="181">
        <v>2730</v>
      </c>
      <c r="O50" s="181">
        <v>3114</v>
      </c>
    </row>
    <row r="51" spans="1:15" ht="15" customHeight="1">
      <c r="A51" s="45"/>
      <c r="B51" s="25" t="s">
        <v>336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91"/>
      <c r="O51" s="91"/>
    </row>
    <row r="52" spans="1:2" ht="15" customHeight="1">
      <c r="A52" s="47"/>
      <c r="B52" s="25" t="s">
        <v>338</v>
      </c>
    </row>
    <row r="53" spans="1:2" ht="15" customHeight="1">
      <c r="A53" s="47"/>
      <c r="B53" s="15" t="s">
        <v>339</v>
      </c>
    </row>
    <row r="54" spans="1:4" s="29" customFormat="1" ht="15" customHeight="1">
      <c r="A54" s="40"/>
      <c r="B54" s="25" t="s">
        <v>340</v>
      </c>
      <c r="C54" s="25"/>
      <c r="D54" s="40"/>
    </row>
    <row r="55" spans="1:4" s="29" customFormat="1" ht="15" customHeight="1">
      <c r="A55" s="40"/>
      <c r="B55" s="98" t="s">
        <v>341</v>
      </c>
      <c r="C55" s="25"/>
      <c r="D55" s="40"/>
    </row>
    <row r="56" spans="1:6" s="29" customFormat="1" ht="15" customHeight="1">
      <c r="A56" s="25"/>
      <c r="B56" s="15" t="s">
        <v>349</v>
      </c>
      <c r="C56" s="25"/>
      <c r="D56" s="40"/>
      <c r="F56" s="40"/>
    </row>
    <row r="57" spans="3:9" s="29" customFormat="1" ht="15" customHeight="1">
      <c r="C57" s="40"/>
      <c r="D57" s="40"/>
      <c r="F57" s="40"/>
      <c r="H57" s="30"/>
      <c r="I57" s="30"/>
    </row>
    <row r="58" spans="1:9" s="29" customFormat="1" ht="15" customHeight="1">
      <c r="A58" s="48"/>
      <c r="B58" s="25"/>
      <c r="C58" s="48"/>
      <c r="D58" s="25"/>
      <c r="E58" s="25"/>
      <c r="F58" s="48"/>
      <c r="G58" s="25"/>
      <c r="H58" s="30"/>
      <c r="I58" s="30"/>
    </row>
    <row r="59" spans="1:15" s="29" customFormat="1" ht="15" customHeight="1">
      <c r="A59" s="25"/>
      <c r="B59" s="25"/>
      <c r="C59" s="25"/>
      <c r="D59" s="25"/>
      <c r="E59" s="25"/>
      <c r="F59" s="25"/>
      <c r="G59" s="25"/>
      <c r="H59" s="35"/>
      <c r="I59" s="35"/>
      <c r="J59" s="30"/>
      <c r="K59" s="30"/>
      <c r="L59" s="30"/>
      <c r="M59" s="30"/>
      <c r="N59" s="30"/>
      <c r="O59" s="30"/>
    </row>
    <row r="60" spans="1:15" s="29" customFormat="1" ht="15" customHeight="1">
      <c r="A60" s="37"/>
      <c r="B60" s="37"/>
      <c r="C60" s="49"/>
      <c r="D60" s="49"/>
      <c r="E60" s="49"/>
      <c r="F60" s="50"/>
      <c r="G60" s="50"/>
      <c r="H60" s="35"/>
      <c r="I60" s="35"/>
      <c r="J60" s="30"/>
      <c r="K60" s="30"/>
      <c r="L60" s="30"/>
      <c r="M60" s="30"/>
      <c r="N60" s="30"/>
      <c r="O60" s="30"/>
    </row>
    <row r="61" spans="1:15" s="29" customFormat="1" ht="15" customHeight="1">
      <c r="A61" s="37"/>
      <c r="B61" s="37"/>
      <c r="C61" s="49"/>
      <c r="D61" s="49"/>
      <c r="E61" s="49"/>
      <c r="F61" s="50"/>
      <c r="G61" s="50"/>
      <c r="H61" s="35"/>
      <c r="I61" s="35"/>
      <c r="J61" s="35"/>
      <c r="K61" s="35"/>
      <c r="L61" s="35"/>
      <c r="M61" s="35"/>
      <c r="N61" s="35"/>
      <c r="O61" s="35"/>
    </row>
    <row r="62" spans="1:15" s="29" customFormat="1" ht="15" customHeight="1">
      <c r="A62" s="37"/>
      <c r="B62" s="37"/>
      <c r="C62" s="49"/>
      <c r="D62" s="49"/>
      <c r="E62" s="49"/>
      <c r="F62" s="50"/>
      <c r="G62" s="50"/>
      <c r="H62" s="35"/>
      <c r="I62" s="35"/>
      <c r="J62" s="35"/>
      <c r="K62" s="35"/>
      <c r="L62" s="35"/>
      <c r="M62" s="35"/>
      <c r="N62" s="35"/>
      <c r="O62" s="35"/>
    </row>
    <row r="63" spans="1:15" s="29" customFormat="1" ht="15" customHeight="1">
      <c r="A63" s="37"/>
      <c r="B63" s="37"/>
      <c r="C63" s="49"/>
      <c r="D63" s="49"/>
      <c r="E63" s="49"/>
      <c r="F63" s="50"/>
      <c r="G63" s="50"/>
      <c r="H63" s="2"/>
      <c r="I63" s="2"/>
      <c r="J63" s="35"/>
      <c r="K63" s="35"/>
      <c r="L63" s="35"/>
      <c r="M63" s="35"/>
      <c r="N63" s="35"/>
      <c r="O63" s="35"/>
    </row>
    <row r="64" spans="1:15" s="29" customFormat="1" ht="15" customHeight="1">
      <c r="A64" s="51"/>
      <c r="B64" s="51"/>
      <c r="C64" s="52"/>
      <c r="D64" s="52"/>
      <c r="E64" s="52"/>
      <c r="F64" s="53"/>
      <c r="G64" s="53"/>
      <c r="J64" s="35"/>
      <c r="K64" s="35"/>
      <c r="L64" s="35"/>
      <c r="M64" s="35"/>
      <c r="N64" s="35"/>
      <c r="O64" s="35"/>
    </row>
    <row r="65" spans="1:15" s="29" customFormat="1" ht="15" customHeight="1">
      <c r="A65" s="37"/>
      <c r="J65" s="2"/>
      <c r="K65" s="2"/>
      <c r="L65" s="2"/>
      <c r="M65" s="2"/>
      <c r="N65" s="2"/>
      <c r="O65" s="2"/>
    </row>
    <row r="66" spans="10:15" ht="15" customHeight="1">
      <c r="J66" s="29"/>
      <c r="K66" s="29"/>
      <c r="L66" s="29"/>
      <c r="M66" s="29"/>
      <c r="N66" s="29"/>
      <c r="O66" s="29"/>
    </row>
    <row r="67" ht="15" customHeight="1">
      <c r="D67" s="34"/>
    </row>
    <row r="68" ht="15" customHeight="1"/>
    <row r="69" ht="15" customHeight="1"/>
    <row r="70" ht="15" customHeight="1"/>
    <row r="71" ht="15" customHeight="1"/>
    <row r="72" spans="1:6" ht="15" customHeight="1">
      <c r="A72" s="30"/>
      <c r="B72" s="30"/>
      <c r="C72" s="30"/>
      <c r="D72" s="30"/>
      <c r="E72" s="30"/>
      <c r="F72" s="30"/>
    </row>
    <row r="73" spans="1:6" ht="15" customHeight="1">
      <c r="A73" s="30"/>
      <c r="B73" s="30"/>
      <c r="C73" s="30"/>
      <c r="D73" s="30"/>
      <c r="E73" s="30"/>
      <c r="F73" s="54"/>
    </row>
    <row r="74" spans="1:6" ht="15" customHeight="1">
      <c r="A74" s="35"/>
      <c r="B74" s="35"/>
      <c r="C74" s="35"/>
      <c r="D74" s="35"/>
      <c r="E74" s="35"/>
      <c r="F74" s="35"/>
    </row>
    <row r="75" spans="1:6" ht="15" customHeight="1">
      <c r="A75" s="35"/>
      <c r="B75" s="35"/>
      <c r="C75" s="35"/>
      <c r="D75" s="35"/>
      <c r="E75" s="35"/>
      <c r="F75" s="35"/>
    </row>
    <row r="76" spans="1:6" ht="15" customHeight="1">
      <c r="A76" s="35"/>
      <c r="B76" s="35"/>
      <c r="C76" s="35"/>
      <c r="D76" s="35"/>
      <c r="E76" s="35"/>
      <c r="F76" s="35"/>
    </row>
    <row r="77" spans="1:6" ht="15" customHeight="1">
      <c r="A77" s="35"/>
      <c r="B77" s="35"/>
      <c r="C77" s="35"/>
      <c r="D77" s="35"/>
      <c r="E77" s="35"/>
      <c r="F77" s="35"/>
    </row>
    <row r="78" ht="15" customHeight="1"/>
    <row r="79" ht="15" customHeight="1"/>
    <row r="80" ht="15" customHeight="1"/>
    <row r="81" ht="15" customHeight="1">
      <c r="A81" s="29"/>
    </row>
    <row r="82" ht="15" customHeight="1"/>
    <row r="83" ht="15" customHeight="1"/>
    <row r="84" ht="15" customHeight="1"/>
    <row r="85" ht="15" customHeight="1"/>
    <row r="86" ht="15" customHeight="1"/>
    <row r="87" spans="1:6" ht="15" customHeight="1">
      <c r="A87" s="29"/>
      <c r="B87" s="29"/>
      <c r="C87" s="29"/>
      <c r="D87" s="29"/>
      <c r="E87" s="29"/>
      <c r="F87" s="29"/>
    </row>
    <row r="88" ht="15" customHeight="1"/>
    <row r="89" ht="15" customHeight="1"/>
    <row r="90" ht="15" customHeight="1"/>
    <row r="91" ht="15" customHeight="1"/>
    <row r="92" ht="15" customHeight="1">
      <c r="A92" s="29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5" s="55" customFormat="1" ht="19.5" customHeight="1"/>
    <row r="106" ht="16.5" customHeight="1"/>
    <row r="107" ht="16.5" customHeight="1"/>
    <row r="108" ht="16.5" customHeight="1"/>
    <row r="109" ht="16.5" customHeight="1"/>
  </sheetData>
  <sheetProtection/>
  <mergeCells count="73">
    <mergeCell ref="M18:N18"/>
    <mergeCell ref="M19:N19"/>
    <mergeCell ref="M20:N20"/>
    <mergeCell ref="M21:N21"/>
    <mergeCell ref="M22:N22"/>
    <mergeCell ref="B49:C49"/>
    <mergeCell ref="B48:C48"/>
    <mergeCell ref="A30:D30"/>
    <mergeCell ref="F22:G22"/>
    <mergeCell ref="A37:C37"/>
    <mergeCell ref="A50:C50"/>
    <mergeCell ref="B45:C45"/>
    <mergeCell ref="A22:B22"/>
    <mergeCell ref="B46:C46"/>
    <mergeCell ref="B47:C47"/>
    <mergeCell ref="B44:C44"/>
    <mergeCell ref="B43:C43"/>
    <mergeCell ref="A35:C35"/>
    <mergeCell ref="B39:C39"/>
    <mergeCell ref="A34:C34"/>
    <mergeCell ref="B38:C38"/>
    <mergeCell ref="B42:C42"/>
    <mergeCell ref="B41:C41"/>
    <mergeCell ref="B40:C40"/>
    <mergeCell ref="A31:C31"/>
    <mergeCell ref="A32:C32"/>
    <mergeCell ref="A33:C33"/>
    <mergeCell ref="A29:D29"/>
    <mergeCell ref="M29:O29"/>
    <mergeCell ref="F29:L29"/>
    <mergeCell ref="E29:E30"/>
    <mergeCell ref="F17:G17"/>
    <mergeCell ref="C18:D18"/>
    <mergeCell ref="I22:J22"/>
    <mergeCell ref="C22:D22"/>
    <mergeCell ref="I17:J17"/>
    <mergeCell ref="I18:J18"/>
    <mergeCell ref="M17:N17"/>
    <mergeCell ref="N4:O4"/>
    <mergeCell ref="A4:B5"/>
    <mergeCell ref="C4:E4"/>
    <mergeCell ref="F4:G4"/>
    <mergeCell ref="C5:D5"/>
    <mergeCell ref="H4:I4"/>
    <mergeCell ref="L4:M4"/>
    <mergeCell ref="C10:D10"/>
    <mergeCell ref="A6:B6"/>
    <mergeCell ref="C6:D6"/>
    <mergeCell ref="A7:B7"/>
    <mergeCell ref="C7:D7"/>
    <mergeCell ref="C8:D8"/>
    <mergeCell ref="A8:B8"/>
    <mergeCell ref="A9:B9"/>
    <mergeCell ref="F20:G20"/>
    <mergeCell ref="I20:J20"/>
    <mergeCell ref="A2:F2"/>
    <mergeCell ref="J4:K4"/>
    <mergeCell ref="A17:B17"/>
    <mergeCell ref="A18:B18"/>
    <mergeCell ref="C17:D17"/>
    <mergeCell ref="F18:G18"/>
    <mergeCell ref="C9:D9"/>
    <mergeCell ref="A10:B10"/>
    <mergeCell ref="A19:B19"/>
    <mergeCell ref="C19:D19"/>
    <mergeCell ref="F19:G19"/>
    <mergeCell ref="I19:J19"/>
    <mergeCell ref="A21:B21"/>
    <mergeCell ref="C21:D21"/>
    <mergeCell ref="F21:G21"/>
    <mergeCell ref="I21:J21"/>
    <mergeCell ref="A20:B20"/>
    <mergeCell ref="C20:D20"/>
  </mergeCells>
  <printOptions/>
  <pageMargins left="0.5905511811023623" right="0.3937007874015748" top="0.3937007874015748" bottom="0.3937007874015748" header="0" footer="0.5118110236220472"/>
  <pageSetup horizontalDpi="600" verticalDpi="600" orientation="portrait" paperSize="9" r:id="rId1"/>
  <headerFooter differentOddEven="1" alignWithMargins="0">
    <oddHeader>&amp;R&amp;8
</oddHeader>
    <evenHeader>&amp;R&amp;8第14　社会保障</evenHeader>
  </headerFooter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I44"/>
  <sheetViews>
    <sheetView view="pageBreakPreview" zoomScale="85" zoomScaleSheetLayoutView="85" workbookViewId="0" topLeftCell="A1">
      <selection activeCell="D19" sqref="D19:E19"/>
    </sheetView>
  </sheetViews>
  <sheetFormatPr defaultColWidth="9.00390625" defaultRowHeight="13.5"/>
  <cols>
    <col min="1" max="155" width="1.25" style="15" customWidth="1"/>
    <col min="156" max="171" width="1.37890625" style="15" customWidth="1"/>
    <col min="172" max="16384" width="9.00390625" style="15" customWidth="1"/>
  </cols>
  <sheetData>
    <row r="1" ht="19.5" customHeight="1">
      <c r="A1" s="14" t="s">
        <v>151</v>
      </c>
    </row>
    <row r="2" ht="15.75" customHeight="1">
      <c r="A2" s="16" t="s">
        <v>21</v>
      </c>
    </row>
    <row r="3" spans="1:152" s="18" customFormat="1" ht="15.75" customHeight="1">
      <c r="A3" s="220" t="s">
        <v>0</v>
      </c>
      <c r="B3" s="223"/>
      <c r="C3" s="223"/>
      <c r="D3" s="223"/>
      <c r="E3" s="223"/>
      <c r="F3" s="223"/>
      <c r="G3" s="223"/>
      <c r="H3" s="223"/>
      <c r="I3" s="223"/>
      <c r="J3" s="311" t="s">
        <v>279</v>
      </c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07" t="s">
        <v>278</v>
      </c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7"/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7"/>
      <c r="DX3" s="307"/>
      <c r="DY3" s="307"/>
      <c r="DZ3" s="307"/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</row>
    <row r="4" spans="1:152" s="18" customFormat="1" ht="15.75" customHeight="1">
      <c r="A4" s="221"/>
      <c r="B4" s="294"/>
      <c r="C4" s="294"/>
      <c r="D4" s="294"/>
      <c r="E4" s="294"/>
      <c r="F4" s="294"/>
      <c r="G4" s="294"/>
      <c r="H4" s="294"/>
      <c r="I4" s="294"/>
      <c r="J4" s="298" t="s">
        <v>298</v>
      </c>
      <c r="K4" s="299"/>
      <c r="L4" s="299"/>
      <c r="M4" s="299"/>
      <c r="N4" s="299"/>
      <c r="O4" s="299"/>
      <c r="P4" s="299"/>
      <c r="Q4" s="299"/>
      <c r="R4" s="293" t="s">
        <v>22</v>
      </c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2" t="s">
        <v>23</v>
      </c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2" t="s">
        <v>24</v>
      </c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293" t="s">
        <v>257</v>
      </c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 t="s">
        <v>313</v>
      </c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18" t="s">
        <v>25</v>
      </c>
      <c r="CH4" s="219"/>
      <c r="CI4" s="219"/>
      <c r="CJ4" s="219"/>
      <c r="CK4" s="219"/>
      <c r="CL4" s="219"/>
      <c r="CM4" s="219"/>
      <c r="CN4" s="219"/>
      <c r="CO4" s="219"/>
      <c r="CP4" s="219"/>
      <c r="CQ4" s="302" t="s">
        <v>26</v>
      </c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2" t="s">
        <v>27</v>
      </c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2" t="s">
        <v>28</v>
      </c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293" t="s">
        <v>314</v>
      </c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302"/>
      <c r="EK4" s="293" t="s">
        <v>258</v>
      </c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302"/>
    </row>
    <row r="5" spans="1:152" s="18" customFormat="1" ht="15.75" customHeight="1">
      <c r="A5" s="221"/>
      <c r="B5" s="294"/>
      <c r="C5" s="294"/>
      <c r="D5" s="294"/>
      <c r="E5" s="294"/>
      <c r="F5" s="294"/>
      <c r="G5" s="294"/>
      <c r="H5" s="294"/>
      <c r="I5" s="294"/>
      <c r="J5" s="243"/>
      <c r="K5" s="244"/>
      <c r="L5" s="244"/>
      <c r="M5" s="244"/>
      <c r="N5" s="244"/>
      <c r="O5" s="244"/>
      <c r="P5" s="244"/>
      <c r="Q5" s="244"/>
      <c r="R5" s="302" t="s">
        <v>39</v>
      </c>
      <c r="S5" s="303"/>
      <c r="T5" s="303"/>
      <c r="U5" s="303"/>
      <c r="V5" s="303"/>
      <c r="W5" s="305"/>
      <c r="X5" s="293" t="s">
        <v>299</v>
      </c>
      <c r="Y5" s="293"/>
      <c r="Z5" s="293"/>
      <c r="AA5" s="293"/>
      <c r="AB5" s="293"/>
      <c r="AC5" s="293"/>
      <c r="AD5" s="293"/>
      <c r="AE5" s="293"/>
      <c r="AF5" s="293" t="s">
        <v>39</v>
      </c>
      <c r="AG5" s="293"/>
      <c r="AH5" s="293"/>
      <c r="AI5" s="293"/>
      <c r="AJ5" s="293"/>
      <c r="AK5" s="293"/>
      <c r="AL5" s="302" t="s">
        <v>299</v>
      </c>
      <c r="AM5" s="303"/>
      <c r="AN5" s="303"/>
      <c r="AO5" s="303"/>
      <c r="AP5" s="303"/>
      <c r="AQ5" s="303"/>
      <c r="AR5" s="303"/>
      <c r="AS5" s="303"/>
      <c r="AT5" s="293" t="s">
        <v>39</v>
      </c>
      <c r="AU5" s="293"/>
      <c r="AV5" s="293"/>
      <c r="AW5" s="293"/>
      <c r="AX5" s="293"/>
      <c r="AY5" s="293"/>
      <c r="AZ5" s="302" t="s">
        <v>299</v>
      </c>
      <c r="BA5" s="303"/>
      <c r="BB5" s="303"/>
      <c r="BC5" s="303"/>
      <c r="BD5" s="303"/>
      <c r="BE5" s="303"/>
      <c r="BF5" s="293" t="s">
        <v>39</v>
      </c>
      <c r="BG5" s="293"/>
      <c r="BH5" s="293"/>
      <c r="BI5" s="293"/>
      <c r="BJ5" s="293"/>
      <c r="BK5" s="293"/>
      <c r="BL5" s="293" t="s">
        <v>299</v>
      </c>
      <c r="BM5" s="293"/>
      <c r="BN5" s="293"/>
      <c r="BO5" s="293"/>
      <c r="BP5" s="293"/>
      <c r="BQ5" s="293"/>
      <c r="BR5" s="293"/>
      <c r="BS5" s="293"/>
      <c r="BT5" s="302" t="s">
        <v>39</v>
      </c>
      <c r="BU5" s="303"/>
      <c r="BV5" s="303"/>
      <c r="BW5" s="303"/>
      <c r="BX5" s="303"/>
      <c r="BY5" s="303"/>
      <c r="BZ5" s="305"/>
      <c r="CA5" s="302" t="s">
        <v>299</v>
      </c>
      <c r="CB5" s="303"/>
      <c r="CC5" s="303"/>
      <c r="CD5" s="303"/>
      <c r="CE5" s="303"/>
      <c r="CF5" s="303"/>
      <c r="CG5" s="302" t="s">
        <v>39</v>
      </c>
      <c r="CH5" s="303"/>
      <c r="CI5" s="303"/>
      <c r="CJ5" s="303"/>
      <c r="CK5" s="303"/>
      <c r="CL5" s="302" t="s">
        <v>299</v>
      </c>
      <c r="CM5" s="303"/>
      <c r="CN5" s="303"/>
      <c r="CO5" s="303"/>
      <c r="CP5" s="303"/>
      <c r="CQ5" s="302" t="s">
        <v>39</v>
      </c>
      <c r="CR5" s="303"/>
      <c r="CS5" s="303"/>
      <c r="CT5" s="303"/>
      <c r="CU5" s="303"/>
      <c r="CV5" s="293" t="s">
        <v>299</v>
      </c>
      <c r="CW5" s="293"/>
      <c r="CX5" s="293"/>
      <c r="CY5" s="293"/>
      <c r="CZ5" s="293"/>
      <c r="DA5" s="293"/>
      <c r="DB5" s="302" t="s">
        <v>39</v>
      </c>
      <c r="DC5" s="303"/>
      <c r="DD5" s="303"/>
      <c r="DE5" s="303"/>
      <c r="DF5" s="303"/>
      <c r="DG5" s="293" t="s">
        <v>299</v>
      </c>
      <c r="DH5" s="293"/>
      <c r="DI5" s="293"/>
      <c r="DJ5" s="293"/>
      <c r="DK5" s="293"/>
      <c r="DL5" s="293"/>
      <c r="DM5" s="302" t="s">
        <v>39</v>
      </c>
      <c r="DN5" s="303"/>
      <c r="DO5" s="303"/>
      <c r="DP5" s="303"/>
      <c r="DQ5" s="303"/>
      <c r="DR5" s="293" t="s">
        <v>299</v>
      </c>
      <c r="DS5" s="293"/>
      <c r="DT5" s="293"/>
      <c r="DU5" s="293"/>
      <c r="DV5" s="293"/>
      <c r="DW5" s="293"/>
      <c r="DX5" s="293"/>
      <c r="DY5" s="293" t="s">
        <v>39</v>
      </c>
      <c r="DZ5" s="293"/>
      <c r="EA5" s="293"/>
      <c r="EB5" s="293"/>
      <c r="EC5" s="293"/>
      <c r="ED5" s="293"/>
      <c r="EE5" s="293" t="s">
        <v>299</v>
      </c>
      <c r="EF5" s="293"/>
      <c r="EG5" s="293"/>
      <c r="EH5" s="293"/>
      <c r="EI5" s="293"/>
      <c r="EJ5" s="302"/>
      <c r="EK5" s="293" t="s">
        <v>39</v>
      </c>
      <c r="EL5" s="293"/>
      <c r="EM5" s="293"/>
      <c r="EN5" s="293"/>
      <c r="EO5" s="293"/>
      <c r="EP5" s="293"/>
      <c r="EQ5" s="293" t="s">
        <v>299</v>
      </c>
      <c r="ER5" s="293"/>
      <c r="ES5" s="293"/>
      <c r="ET5" s="293"/>
      <c r="EU5" s="293"/>
      <c r="EV5" s="302"/>
    </row>
    <row r="6" spans="1:152" s="18" customFormat="1" ht="18.75" customHeight="1">
      <c r="A6" s="285" t="s">
        <v>343</v>
      </c>
      <c r="B6" s="285"/>
      <c r="C6" s="285"/>
      <c r="D6" s="285"/>
      <c r="E6" s="285"/>
      <c r="F6" s="285"/>
      <c r="G6" s="285"/>
      <c r="H6" s="285"/>
      <c r="I6" s="286"/>
      <c r="J6" s="300">
        <v>13195549</v>
      </c>
      <c r="K6" s="301"/>
      <c r="L6" s="301"/>
      <c r="M6" s="301"/>
      <c r="N6" s="301"/>
      <c r="O6" s="301"/>
      <c r="P6" s="301"/>
      <c r="Q6" s="301"/>
      <c r="R6" s="277">
        <v>56770</v>
      </c>
      <c r="S6" s="295"/>
      <c r="T6" s="295"/>
      <c r="U6" s="295"/>
      <c r="V6" s="295"/>
      <c r="W6" s="295"/>
      <c r="X6" s="277">
        <v>4729865</v>
      </c>
      <c r="Y6" s="292"/>
      <c r="Z6" s="292"/>
      <c r="AA6" s="292"/>
      <c r="AB6" s="292"/>
      <c r="AC6" s="292"/>
      <c r="AD6" s="292"/>
      <c r="AE6" s="292"/>
      <c r="AF6" s="277">
        <v>56913</v>
      </c>
      <c r="AG6" s="292"/>
      <c r="AH6" s="292"/>
      <c r="AI6" s="292"/>
      <c r="AJ6" s="292"/>
      <c r="AK6" s="292"/>
      <c r="AL6" s="277">
        <v>2089470</v>
      </c>
      <c r="AM6" s="277"/>
      <c r="AN6" s="277"/>
      <c r="AO6" s="277"/>
      <c r="AP6" s="277"/>
      <c r="AQ6" s="277"/>
      <c r="AR6" s="277"/>
      <c r="AS6" s="277"/>
      <c r="AT6" s="277">
        <v>6214</v>
      </c>
      <c r="AU6" s="292"/>
      <c r="AV6" s="292"/>
      <c r="AW6" s="292"/>
      <c r="AX6" s="292"/>
      <c r="AY6" s="292"/>
      <c r="AZ6" s="277">
        <v>83947</v>
      </c>
      <c r="BA6" s="277"/>
      <c r="BB6" s="277"/>
      <c r="BC6" s="277"/>
      <c r="BD6" s="277"/>
      <c r="BE6" s="277"/>
      <c r="BF6" s="277">
        <v>48961</v>
      </c>
      <c r="BG6" s="292"/>
      <c r="BH6" s="292"/>
      <c r="BI6" s="292"/>
      <c r="BJ6" s="292"/>
      <c r="BK6" s="292"/>
      <c r="BL6" s="277">
        <v>5840413</v>
      </c>
      <c r="BM6" s="292"/>
      <c r="BN6" s="292"/>
      <c r="BO6" s="292"/>
      <c r="BP6" s="292"/>
      <c r="BQ6" s="292"/>
      <c r="BR6" s="292"/>
      <c r="BS6" s="292"/>
      <c r="BT6" s="277">
        <v>11472</v>
      </c>
      <c r="BU6" s="277"/>
      <c r="BV6" s="277"/>
      <c r="BW6" s="277"/>
      <c r="BX6" s="277"/>
      <c r="BY6" s="277"/>
      <c r="BZ6" s="277"/>
      <c r="CA6" s="325">
        <v>256411</v>
      </c>
      <c r="CB6" s="325"/>
      <c r="CC6" s="325"/>
      <c r="CD6" s="325"/>
      <c r="CE6" s="325"/>
      <c r="CF6" s="325"/>
      <c r="CG6" s="292" t="s">
        <v>159</v>
      </c>
      <c r="CH6" s="292"/>
      <c r="CI6" s="292"/>
      <c r="CJ6" s="292"/>
      <c r="CK6" s="292"/>
      <c r="CL6" s="292" t="s">
        <v>159</v>
      </c>
      <c r="CM6" s="292"/>
      <c r="CN6" s="292"/>
      <c r="CO6" s="292"/>
      <c r="CP6" s="292"/>
      <c r="CQ6" s="277">
        <v>3522</v>
      </c>
      <c r="CR6" s="277"/>
      <c r="CS6" s="277"/>
      <c r="CT6" s="277"/>
      <c r="CU6" s="277"/>
      <c r="CV6" s="277">
        <v>64190</v>
      </c>
      <c r="CW6" s="292"/>
      <c r="CX6" s="292"/>
      <c r="CY6" s="292"/>
      <c r="CZ6" s="292"/>
      <c r="DA6" s="292"/>
      <c r="DB6" s="277">
        <v>116</v>
      </c>
      <c r="DC6" s="277"/>
      <c r="DD6" s="277"/>
      <c r="DE6" s="277"/>
      <c r="DF6" s="277"/>
      <c r="DG6" s="277">
        <v>21883</v>
      </c>
      <c r="DH6" s="292"/>
      <c r="DI6" s="292"/>
      <c r="DJ6" s="292"/>
      <c r="DK6" s="292"/>
      <c r="DL6" s="292"/>
      <c r="DM6" s="277">
        <v>663</v>
      </c>
      <c r="DN6" s="277"/>
      <c r="DO6" s="277"/>
      <c r="DP6" s="277"/>
      <c r="DQ6" s="277"/>
      <c r="DR6" s="277">
        <v>109366</v>
      </c>
      <c r="DS6" s="277"/>
      <c r="DT6" s="292"/>
      <c r="DU6" s="292"/>
      <c r="DV6" s="292"/>
      <c r="DW6" s="292"/>
      <c r="DX6" s="292"/>
      <c r="DY6" s="277" t="s">
        <v>346</v>
      </c>
      <c r="DZ6" s="292"/>
      <c r="EA6" s="292"/>
      <c r="EB6" s="292"/>
      <c r="EC6" s="292"/>
      <c r="ED6" s="292"/>
      <c r="EE6" s="277" t="s">
        <v>346</v>
      </c>
      <c r="EF6" s="292"/>
      <c r="EG6" s="292"/>
      <c r="EH6" s="292"/>
      <c r="EI6" s="292"/>
      <c r="EJ6" s="292"/>
      <c r="EK6" s="277">
        <v>3638</v>
      </c>
      <c r="EL6" s="292"/>
      <c r="EM6" s="292"/>
      <c r="EN6" s="292"/>
      <c r="EO6" s="292"/>
      <c r="EP6" s="292"/>
      <c r="EQ6" s="277">
        <v>86073</v>
      </c>
      <c r="ER6" s="292"/>
      <c r="ES6" s="292"/>
      <c r="ET6" s="292"/>
      <c r="EU6" s="292"/>
      <c r="EV6" s="292"/>
    </row>
    <row r="7" spans="1:152" s="18" customFormat="1" ht="18.75" customHeight="1">
      <c r="A7" s="285">
        <v>25</v>
      </c>
      <c r="B7" s="285"/>
      <c r="C7" s="285"/>
      <c r="D7" s="285"/>
      <c r="E7" s="285"/>
      <c r="F7" s="285"/>
      <c r="G7" s="285"/>
      <c r="H7" s="285"/>
      <c r="I7" s="286"/>
      <c r="J7" s="300">
        <v>13351613</v>
      </c>
      <c r="K7" s="301"/>
      <c r="L7" s="301"/>
      <c r="M7" s="301"/>
      <c r="N7" s="301"/>
      <c r="O7" s="301"/>
      <c r="P7" s="301"/>
      <c r="Q7" s="301"/>
      <c r="R7" s="277">
        <v>57867</v>
      </c>
      <c r="S7" s="295"/>
      <c r="T7" s="295"/>
      <c r="U7" s="295"/>
      <c r="V7" s="295"/>
      <c r="W7" s="295"/>
      <c r="X7" s="277">
        <v>4604895</v>
      </c>
      <c r="Y7" s="292"/>
      <c r="Z7" s="292"/>
      <c r="AA7" s="292"/>
      <c r="AB7" s="292"/>
      <c r="AC7" s="292"/>
      <c r="AD7" s="292"/>
      <c r="AE7" s="292"/>
      <c r="AF7" s="277">
        <v>58333</v>
      </c>
      <c r="AG7" s="292"/>
      <c r="AH7" s="292"/>
      <c r="AI7" s="292"/>
      <c r="AJ7" s="292"/>
      <c r="AK7" s="292"/>
      <c r="AL7" s="277">
        <v>2148657</v>
      </c>
      <c r="AM7" s="277"/>
      <c r="AN7" s="277"/>
      <c r="AO7" s="277"/>
      <c r="AP7" s="277"/>
      <c r="AQ7" s="277"/>
      <c r="AR7" s="277"/>
      <c r="AS7" s="277"/>
      <c r="AT7" s="277">
        <v>6081</v>
      </c>
      <c r="AU7" s="292"/>
      <c r="AV7" s="292"/>
      <c r="AW7" s="292"/>
      <c r="AX7" s="292"/>
      <c r="AY7" s="292"/>
      <c r="AZ7" s="277">
        <v>81146</v>
      </c>
      <c r="BA7" s="277"/>
      <c r="BB7" s="277"/>
      <c r="BC7" s="277"/>
      <c r="BD7" s="277"/>
      <c r="BE7" s="277"/>
      <c r="BF7" s="277">
        <v>51521</v>
      </c>
      <c r="BG7" s="292"/>
      <c r="BH7" s="292"/>
      <c r="BI7" s="292"/>
      <c r="BJ7" s="292"/>
      <c r="BK7" s="292"/>
      <c r="BL7" s="277">
        <v>6042357</v>
      </c>
      <c r="BM7" s="292"/>
      <c r="BN7" s="292"/>
      <c r="BO7" s="292"/>
      <c r="BP7" s="292"/>
      <c r="BQ7" s="292"/>
      <c r="BR7" s="292"/>
      <c r="BS7" s="292"/>
      <c r="BT7" s="277">
        <v>12632</v>
      </c>
      <c r="BU7" s="277"/>
      <c r="BV7" s="277"/>
      <c r="BW7" s="277"/>
      <c r="BX7" s="277"/>
      <c r="BY7" s="277"/>
      <c r="BZ7" s="277"/>
      <c r="CA7" s="325">
        <v>281554</v>
      </c>
      <c r="CB7" s="325"/>
      <c r="CC7" s="325"/>
      <c r="CD7" s="325"/>
      <c r="CE7" s="325"/>
      <c r="CF7" s="325"/>
      <c r="CG7" s="292" t="s">
        <v>159</v>
      </c>
      <c r="CH7" s="292"/>
      <c r="CI7" s="292"/>
      <c r="CJ7" s="292"/>
      <c r="CK7" s="292"/>
      <c r="CL7" s="292" t="s">
        <v>159</v>
      </c>
      <c r="CM7" s="292"/>
      <c r="CN7" s="292"/>
      <c r="CO7" s="292"/>
      <c r="CP7" s="292"/>
      <c r="CQ7" s="277">
        <v>3311</v>
      </c>
      <c r="CR7" s="277"/>
      <c r="CS7" s="277"/>
      <c r="CT7" s="277"/>
      <c r="CU7" s="277"/>
      <c r="CV7" s="277">
        <v>58493</v>
      </c>
      <c r="CW7" s="292"/>
      <c r="CX7" s="292"/>
      <c r="CY7" s="292"/>
      <c r="CZ7" s="292"/>
      <c r="DA7" s="292"/>
      <c r="DB7" s="277">
        <v>130</v>
      </c>
      <c r="DC7" s="277"/>
      <c r="DD7" s="277"/>
      <c r="DE7" s="277"/>
      <c r="DF7" s="277"/>
      <c r="DG7" s="277">
        <v>24842</v>
      </c>
      <c r="DH7" s="292"/>
      <c r="DI7" s="292"/>
      <c r="DJ7" s="292"/>
      <c r="DK7" s="292"/>
      <c r="DL7" s="292"/>
      <c r="DM7" s="277">
        <v>672</v>
      </c>
      <c r="DN7" s="277"/>
      <c r="DO7" s="277"/>
      <c r="DP7" s="277"/>
      <c r="DQ7" s="277"/>
      <c r="DR7" s="277">
        <v>109665</v>
      </c>
      <c r="DS7" s="277"/>
      <c r="DT7" s="292"/>
      <c r="DU7" s="292"/>
      <c r="DV7" s="292"/>
      <c r="DW7" s="292"/>
      <c r="DX7" s="292"/>
      <c r="DY7" s="277" t="s">
        <v>346</v>
      </c>
      <c r="DZ7" s="292"/>
      <c r="EA7" s="292"/>
      <c r="EB7" s="292"/>
      <c r="EC7" s="292"/>
      <c r="ED7" s="292"/>
      <c r="EE7" s="277" t="s">
        <v>346</v>
      </c>
      <c r="EF7" s="292"/>
      <c r="EG7" s="292"/>
      <c r="EH7" s="292"/>
      <c r="EI7" s="292"/>
      <c r="EJ7" s="292"/>
      <c r="EK7" s="277" t="s">
        <v>110</v>
      </c>
      <c r="EL7" s="292"/>
      <c r="EM7" s="292"/>
      <c r="EN7" s="292"/>
      <c r="EO7" s="292"/>
      <c r="EP7" s="292"/>
      <c r="EQ7" s="277" t="s">
        <v>110</v>
      </c>
      <c r="ER7" s="292"/>
      <c r="ES7" s="292"/>
      <c r="ET7" s="292"/>
      <c r="EU7" s="292"/>
      <c r="EV7" s="292"/>
    </row>
    <row r="8" spans="1:152" s="18" customFormat="1" ht="18.75" customHeight="1">
      <c r="A8" s="285">
        <v>26</v>
      </c>
      <c r="B8" s="285"/>
      <c r="C8" s="285"/>
      <c r="D8" s="285"/>
      <c r="E8" s="285"/>
      <c r="F8" s="285"/>
      <c r="G8" s="285"/>
      <c r="H8" s="285"/>
      <c r="I8" s="286"/>
      <c r="J8" s="300">
        <v>13367332</v>
      </c>
      <c r="K8" s="301"/>
      <c r="L8" s="301"/>
      <c r="M8" s="301"/>
      <c r="N8" s="301"/>
      <c r="O8" s="301"/>
      <c r="P8" s="301"/>
      <c r="Q8" s="301"/>
      <c r="R8" s="277">
        <v>58977</v>
      </c>
      <c r="S8" s="295"/>
      <c r="T8" s="295"/>
      <c r="U8" s="295"/>
      <c r="V8" s="295"/>
      <c r="W8" s="295"/>
      <c r="X8" s="277">
        <v>4637534</v>
      </c>
      <c r="Y8" s="292"/>
      <c r="Z8" s="292"/>
      <c r="AA8" s="292"/>
      <c r="AB8" s="292"/>
      <c r="AC8" s="292"/>
      <c r="AD8" s="292"/>
      <c r="AE8" s="292"/>
      <c r="AF8" s="277">
        <v>59397</v>
      </c>
      <c r="AG8" s="292"/>
      <c r="AH8" s="292"/>
      <c r="AI8" s="292"/>
      <c r="AJ8" s="292"/>
      <c r="AK8" s="292"/>
      <c r="AL8" s="277">
        <v>2181972</v>
      </c>
      <c r="AM8" s="277"/>
      <c r="AN8" s="277"/>
      <c r="AO8" s="277"/>
      <c r="AP8" s="277"/>
      <c r="AQ8" s="277"/>
      <c r="AR8" s="277"/>
      <c r="AS8" s="277"/>
      <c r="AT8" s="277">
        <v>5759</v>
      </c>
      <c r="AU8" s="292"/>
      <c r="AV8" s="292"/>
      <c r="AW8" s="292"/>
      <c r="AX8" s="292"/>
      <c r="AY8" s="292"/>
      <c r="AZ8" s="277">
        <v>80837</v>
      </c>
      <c r="BA8" s="277"/>
      <c r="BB8" s="277"/>
      <c r="BC8" s="277"/>
      <c r="BD8" s="277"/>
      <c r="BE8" s="277"/>
      <c r="BF8" s="277">
        <v>52927</v>
      </c>
      <c r="BG8" s="292"/>
      <c r="BH8" s="292"/>
      <c r="BI8" s="292"/>
      <c r="BJ8" s="292"/>
      <c r="BK8" s="292"/>
      <c r="BL8" s="277">
        <v>5971207</v>
      </c>
      <c r="BM8" s="292"/>
      <c r="BN8" s="292"/>
      <c r="BO8" s="292"/>
      <c r="BP8" s="292"/>
      <c r="BQ8" s="292"/>
      <c r="BR8" s="292"/>
      <c r="BS8" s="292"/>
      <c r="BT8" s="277">
        <v>13369</v>
      </c>
      <c r="BU8" s="277"/>
      <c r="BV8" s="277"/>
      <c r="BW8" s="277"/>
      <c r="BX8" s="277"/>
      <c r="BY8" s="277"/>
      <c r="BZ8" s="277"/>
      <c r="CA8" s="325">
        <v>292074</v>
      </c>
      <c r="CB8" s="325"/>
      <c r="CC8" s="325"/>
      <c r="CD8" s="325"/>
      <c r="CE8" s="325"/>
      <c r="CF8" s="325"/>
      <c r="CG8" s="292" t="s">
        <v>159</v>
      </c>
      <c r="CH8" s="292"/>
      <c r="CI8" s="292"/>
      <c r="CJ8" s="292"/>
      <c r="CK8" s="292"/>
      <c r="CL8" s="292" t="s">
        <v>159</v>
      </c>
      <c r="CM8" s="292"/>
      <c r="CN8" s="292"/>
      <c r="CO8" s="292"/>
      <c r="CP8" s="292"/>
      <c r="CQ8" s="277">
        <v>3426</v>
      </c>
      <c r="CR8" s="277"/>
      <c r="CS8" s="277"/>
      <c r="CT8" s="277"/>
      <c r="CU8" s="277"/>
      <c r="CV8" s="277">
        <v>65859</v>
      </c>
      <c r="CW8" s="292"/>
      <c r="CX8" s="292"/>
      <c r="CY8" s="292"/>
      <c r="CZ8" s="292"/>
      <c r="DA8" s="292"/>
      <c r="DB8" s="277">
        <v>140</v>
      </c>
      <c r="DC8" s="277"/>
      <c r="DD8" s="277"/>
      <c r="DE8" s="277"/>
      <c r="DF8" s="277"/>
      <c r="DG8" s="277">
        <v>25272</v>
      </c>
      <c r="DH8" s="292"/>
      <c r="DI8" s="292"/>
      <c r="DJ8" s="292"/>
      <c r="DK8" s="292"/>
      <c r="DL8" s="292"/>
      <c r="DM8" s="277">
        <v>668</v>
      </c>
      <c r="DN8" s="277"/>
      <c r="DO8" s="277"/>
      <c r="DP8" s="277"/>
      <c r="DQ8" s="277"/>
      <c r="DR8" s="277">
        <v>110978</v>
      </c>
      <c r="DS8" s="277"/>
      <c r="DT8" s="292"/>
      <c r="DU8" s="292"/>
      <c r="DV8" s="292"/>
      <c r="DW8" s="292"/>
      <c r="DX8" s="292"/>
      <c r="DY8" s="277">
        <v>20</v>
      </c>
      <c r="DZ8" s="292"/>
      <c r="EA8" s="292"/>
      <c r="EB8" s="292"/>
      <c r="EC8" s="292"/>
      <c r="ED8" s="292"/>
      <c r="EE8" s="277">
        <v>1595</v>
      </c>
      <c r="EF8" s="292"/>
      <c r="EG8" s="292"/>
      <c r="EH8" s="292"/>
      <c r="EI8" s="292"/>
      <c r="EJ8" s="292"/>
      <c r="EK8" s="277" t="s">
        <v>110</v>
      </c>
      <c r="EL8" s="292"/>
      <c r="EM8" s="292"/>
      <c r="EN8" s="292"/>
      <c r="EO8" s="292"/>
      <c r="EP8" s="292"/>
      <c r="EQ8" s="277" t="s">
        <v>110</v>
      </c>
      <c r="ER8" s="292"/>
      <c r="ES8" s="292"/>
      <c r="ET8" s="292"/>
      <c r="EU8" s="292"/>
      <c r="EV8" s="292"/>
    </row>
    <row r="9" spans="1:152" s="18" customFormat="1" ht="18.75" customHeight="1">
      <c r="A9" s="285">
        <v>27</v>
      </c>
      <c r="B9" s="285"/>
      <c r="C9" s="285"/>
      <c r="D9" s="285"/>
      <c r="E9" s="285"/>
      <c r="F9" s="285"/>
      <c r="G9" s="285"/>
      <c r="H9" s="285"/>
      <c r="I9" s="286"/>
      <c r="J9" s="300">
        <v>13425566</v>
      </c>
      <c r="K9" s="301"/>
      <c r="L9" s="301"/>
      <c r="M9" s="301"/>
      <c r="N9" s="301"/>
      <c r="O9" s="301"/>
      <c r="P9" s="301"/>
      <c r="Q9" s="301"/>
      <c r="R9" s="277">
        <v>58617</v>
      </c>
      <c r="S9" s="277"/>
      <c r="T9" s="277"/>
      <c r="U9" s="277"/>
      <c r="V9" s="277"/>
      <c r="W9" s="277"/>
      <c r="X9" s="277">
        <v>4462677</v>
      </c>
      <c r="Y9" s="277"/>
      <c r="Z9" s="277"/>
      <c r="AA9" s="277"/>
      <c r="AB9" s="277"/>
      <c r="AC9" s="277"/>
      <c r="AD9" s="277"/>
      <c r="AE9" s="277"/>
      <c r="AF9" s="277">
        <v>59506</v>
      </c>
      <c r="AG9" s="277"/>
      <c r="AH9" s="277"/>
      <c r="AI9" s="277"/>
      <c r="AJ9" s="277"/>
      <c r="AK9" s="277"/>
      <c r="AL9" s="277">
        <v>2167683</v>
      </c>
      <c r="AM9" s="277"/>
      <c r="AN9" s="277"/>
      <c r="AO9" s="277"/>
      <c r="AP9" s="277"/>
      <c r="AQ9" s="277"/>
      <c r="AR9" s="277"/>
      <c r="AS9" s="277"/>
      <c r="AT9" s="277">
        <v>5442</v>
      </c>
      <c r="AU9" s="277"/>
      <c r="AV9" s="277"/>
      <c r="AW9" s="277"/>
      <c r="AX9" s="277"/>
      <c r="AY9" s="277"/>
      <c r="AZ9" s="277">
        <v>76909</v>
      </c>
      <c r="BA9" s="277"/>
      <c r="BB9" s="277"/>
      <c r="BC9" s="277"/>
      <c r="BD9" s="277"/>
      <c r="BE9" s="277"/>
      <c r="BF9" s="277">
        <v>53743</v>
      </c>
      <c r="BG9" s="277"/>
      <c r="BH9" s="277"/>
      <c r="BI9" s="277"/>
      <c r="BJ9" s="277"/>
      <c r="BK9" s="277"/>
      <c r="BL9" s="277">
        <v>6223487</v>
      </c>
      <c r="BM9" s="277"/>
      <c r="BN9" s="277"/>
      <c r="BO9" s="277"/>
      <c r="BP9" s="277"/>
      <c r="BQ9" s="277"/>
      <c r="BR9" s="277"/>
      <c r="BS9" s="277"/>
      <c r="BT9" s="277">
        <v>14352</v>
      </c>
      <c r="BU9" s="277"/>
      <c r="BV9" s="277"/>
      <c r="BW9" s="277"/>
      <c r="BX9" s="277"/>
      <c r="BY9" s="277"/>
      <c r="BZ9" s="277"/>
      <c r="CA9" s="325">
        <v>290718</v>
      </c>
      <c r="CB9" s="325"/>
      <c r="CC9" s="325"/>
      <c r="CD9" s="325"/>
      <c r="CE9" s="325"/>
      <c r="CF9" s="325"/>
      <c r="CG9" s="292" t="s">
        <v>110</v>
      </c>
      <c r="CH9" s="292"/>
      <c r="CI9" s="292"/>
      <c r="CJ9" s="292"/>
      <c r="CK9" s="292"/>
      <c r="CL9" s="292" t="s">
        <v>110</v>
      </c>
      <c r="CM9" s="292"/>
      <c r="CN9" s="292"/>
      <c r="CO9" s="292"/>
      <c r="CP9" s="292"/>
      <c r="CQ9" s="277">
        <v>3056</v>
      </c>
      <c r="CR9" s="277"/>
      <c r="CS9" s="277"/>
      <c r="CT9" s="277"/>
      <c r="CU9" s="277"/>
      <c r="CV9" s="277">
        <v>58108</v>
      </c>
      <c r="CW9" s="277"/>
      <c r="CX9" s="277"/>
      <c r="CY9" s="277"/>
      <c r="CZ9" s="277"/>
      <c r="DA9" s="277"/>
      <c r="DB9" s="277">
        <v>142</v>
      </c>
      <c r="DC9" s="277"/>
      <c r="DD9" s="277"/>
      <c r="DE9" s="277"/>
      <c r="DF9" s="277"/>
      <c r="DG9" s="277">
        <v>26290</v>
      </c>
      <c r="DH9" s="277"/>
      <c r="DI9" s="277"/>
      <c r="DJ9" s="277"/>
      <c r="DK9" s="277"/>
      <c r="DL9" s="277"/>
      <c r="DM9" s="277">
        <v>682</v>
      </c>
      <c r="DN9" s="277"/>
      <c r="DO9" s="277"/>
      <c r="DP9" s="277"/>
      <c r="DQ9" s="277"/>
      <c r="DR9" s="277">
        <v>116679</v>
      </c>
      <c r="DS9" s="277"/>
      <c r="DT9" s="277"/>
      <c r="DU9" s="277"/>
      <c r="DV9" s="277"/>
      <c r="DW9" s="277"/>
      <c r="DX9" s="277"/>
      <c r="DY9" s="277">
        <v>43</v>
      </c>
      <c r="DZ9" s="277"/>
      <c r="EA9" s="277"/>
      <c r="EB9" s="277"/>
      <c r="EC9" s="277"/>
      <c r="ED9" s="277"/>
      <c r="EE9" s="277">
        <v>3010</v>
      </c>
      <c r="EF9" s="277"/>
      <c r="EG9" s="277"/>
      <c r="EH9" s="277"/>
      <c r="EI9" s="277"/>
      <c r="EJ9" s="277"/>
      <c r="EK9" s="277" t="s">
        <v>110</v>
      </c>
      <c r="EL9" s="277"/>
      <c r="EM9" s="277"/>
      <c r="EN9" s="277"/>
      <c r="EO9" s="277"/>
      <c r="EP9" s="277"/>
      <c r="EQ9" s="277" t="s">
        <v>110</v>
      </c>
      <c r="ER9" s="277"/>
      <c r="ES9" s="277"/>
      <c r="ET9" s="277"/>
      <c r="EU9" s="277"/>
      <c r="EV9" s="277"/>
    </row>
    <row r="10" spans="1:152" s="18" customFormat="1" ht="18.75" customHeight="1">
      <c r="A10" s="288">
        <v>28</v>
      </c>
      <c r="B10" s="288"/>
      <c r="C10" s="288"/>
      <c r="D10" s="288"/>
      <c r="E10" s="288"/>
      <c r="F10" s="288"/>
      <c r="G10" s="288"/>
      <c r="H10" s="288"/>
      <c r="I10" s="289"/>
      <c r="J10" s="324">
        <v>13414434</v>
      </c>
      <c r="K10" s="296"/>
      <c r="L10" s="296"/>
      <c r="M10" s="296"/>
      <c r="N10" s="296"/>
      <c r="O10" s="296"/>
      <c r="P10" s="296"/>
      <c r="Q10" s="296"/>
      <c r="R10" s="296">
        <v>59107</v>
      </c>
      <c r="S10" s="304"/>
      <c r="T10" s="304"/>
      <c r="U10" s="304"/>
      <c r="V10" s="304"/>
      <c r="W10" s="304"/>
      <c r="X10" s="296">
        <v>4425146</v>
      </c>
      <c r="Y10" s="297"/>
      <c r="Z10" s="297"/>
      <c r="AA10" s="297"/>
      <c r="AB10" s="297"/>
      <c r="AC10" s="297"/>
      <c r="AD10" s="297"/>
      <c r="AE10" s="297"/>
      <c r="AF10" s="296">
        <v>59973</v>
      </c>
      <c r="AG10" s="297"/>
      <c r="AH10" s="297"/>
      <c r="AI10" s="297"/>
      <c r="AJ10" s="297"/>
      <c r="AK10" s="297"/>
      <c r="AL10" s="296">
        <v>2116098</v>
      </c>
      <c r="AM10" s="296"/>
      <c r="AN10" s="296"/>
      <c r="AO10" s="296"/>
      <c r="AP10" s="296"/>
      <c r="AQ10" s="296"/>
      <c r="AR10" s="296"/>
      <c r="AS10" s="296"/>
      <c r="AT10" s="296">
        <v>5213</v>
      </c>
      <c r="AU10" s="297"/>
      <c r="AV10" s="297"/>
      <c r="AW10" s="297"/>
      <c r="AX10" s="297"/>
      <c r="AY10" s="297"/>
      <c r="AZ10" s="296">
        <v>77222</v>
      </c>
      <c r="BA10" s="296"/>
      <c r="BB10" s="296"/>
      <c r="BC10" s="296"/>
      <c r="BD10" s="296"/>
      <c r="BE10" s="296"/>
      <c r="BF10" s="296">
        <v>55090</v>
      </c>
      <c r="BG10" s="297"/>
      <c r="BH10" s="297"/>
      <c r="BI10" s="297"/>
      <c r="BJ10" s="297"/>
      <c r="BK10" s="297"/>
      <c r="BL10" s="296">
        <v>6284006</v>
      </c>
      <c r="BM10" s="297"/>
      <c r="BN10" s="297"/>
      <c r="BO10" s="297"/>
      <c r="BP10" s="297"/>
      <c r="BQ10" s="297"/>
      <c r="BR10" s="297"/>
      <c r="BS10" s="297"/>
      <c r="BT10" s="296">
        <v>15053</v>
      </c>
      <c r="BU10" s="296"/>
      <c r="BV10" s="296"/>
      <c r="BW10" s="296"/>
      <c r="BX10" s="296"/>
      <c r="BY10" s="296"/>
      <c r="BZ10" s="296"/>
      <c r="CA10" s="326">
        <v>302340</v>
      </c>
      <c r="CB10" s="326"/>
      <c r="CC10" s="326"/>
      <c r="CD10" s="326"/>
      <c r="CE10" s="326"/>
      <c r="CF10" s="326"/>
      <c r="CG10" s="297" t="s">
        <v>110</v>
      </c>
      <c r="CH10" s="297"/>
      <c r="CI10" s="297"/>
      <c r="CJ10" s="297"/>
      <c r="CK10" s="297"/>
      <c r="CL10" s="297" t="s">
        <v>110</v>
      </c>
      <c r="CM10" s="297"/>
      <c r="CN10" s="297"/>
      <c r="CO10" s="297"/>
      <c r="CP10" s="297"/>
      <c r="CQ10" s="308">
        <v>2801</v>
      </c>
      <c r="CR10" s="308"/>
      <c r="CS10" s="308"/>
      <c r="CT10" s="308"/>
      <c r="CU10" s="308"/>
      <c r="CV10" s="308">
        <v>53345</v>
      </c>
      <c r="CW10" s="308"/>
      <c r="CX10" s="308"/>
      <c r="CY10" s="308"/>
      <c r="CZ10" s="308"/>
      <c r="DA10" s="308"/>
      <c r="DB10" s="308">
        <v>138</v>
      </c>
      <c r="DC10" s="308"/>
      <c r="DD10" s="308"/>
      <c r="DE10" s="308"/>
      <c r="DF10" s="308"/>
      <c r="DG10" s="308">
        <v>27138</v>
      </c>
      <c r="DH10" s="308"/>
      <c r="DI10" s="308"/>
      <c r="DJ10" s="308"/>
      <c r="DK10" s="308"/>
      <c r="DL10" s="308"/>
      <c r="DM10" s="308">
        <v>708</v>
      </c>
      <c r="DN10" s="308"/>
      <c r="DO10" s="308"/>
      <c r="DP10" s="308"/>
      <c r="DQ10" s="308"/>
      <c r="DR10" s="308">
        <v>125800</v>
      </c>
      <c r="DS10" s="308"/>
      <c r="DT10" s="308"/>
      <c r="DU10" s="308"/>
      <c r="DV10" s="308"/>
      <c r="DW10" s="308"/>
      <c r="DX10" s="308"/>
      <c r="DY10" s="297">
        <v>38</v>
      </c>
      <c r="DZ10" s="297"/>
      <c r="EA10" s="297"/>
      <c r="EB10" s="297"/>
      <c r="EC10" s="297"/>
      <c r="ED10" s="297"/>
      <c r="EE10" s="308">
        <v>3335</v>
      </c>
      <c r="EF10" s="308"/>
      <c r="EG10" s="308"/>
      <c r="EH10" s="308"/>
      <c r="EI10" s="308"/>
      <c r="EJ10" s="308"/>
      <c r="EK10" s="297" t="s">
        <v>110</v>
      </c>
      <c r="EL10" s="297"/>
      <c r="EM10" s="297"/>
      <c r="EN10" s="297"/>
      <c r="EO10" s="297"/>
      <c r="EP10" s="297"/>
      <c r="EQ10" s="297" t="s">
        <v>110</v>
      </c>
      <c r="ER10" s="297"/>
      <c r="ES10" s="297"/>
      <c r="ET10" s="297"/>
      <c r="EU10" s="297"/>
      <c r="EV10" s="297"/>
    </row>
    <row r="11" spans="1:153" s="18" customFormat="1" ht="18.75" customHeight="1">
      <c r="A11" s="21" t="s">
        <v>297</v>
      </c>
      <c r="B11" s="6"/>
      <c r="C11" s="6"/>
      <c r="D11" s="6"/>
      <c r="E11" s="6"/>
      <c r="F11" s="6"/>
      <c r="G11" s="6"/>
      <c r="H11" s="6"/>
      <c r="I11" s="6"/>
      <c r="J11" s="22"/>
      <c r="K11" s="20"/>
      <c r="L11" s="20"/>
      <c r="M11" s="20"/>
      <c r="N11" s="20"/>
      <c r="O11" s="20"/>
      <c r="P11" s="20"/>
      <c r="Q11" s="20"/>
      <c r="R11" s="20"/>
      <c r="S11" s="22"/>
      <c r="T11" s="20"/>
      <c r="U11" s="20"/>
      <c r="V11" s="20"/>
      <c r="W11" s="20"/>
      <c r="X11" s="20"/>
      <c r="Y11" s="22"/>
      <c r="Z11" s="20"/>
      <c r="AA11" s="20"/>
      <c r="AB11" s="20"/>
      <c r="AC11" s="20"/>
      <c r="AD11" s="20"/>
      <c r="AE11" s="20"/>
      <c r="AF11" s="20"/>
      <c r="AG11" s="22"/>
      <c r="AH11" s="20"/>
      <c r="AI11" s="20"/>
      <c r="AJ11" s="20"/>
      <c r="AK11" s="20"/>
      <c r="AL11" s="20"/>
      <c r="AM11" s="22"/>
      <c r="AN11" s="20"/>
      <c r="AO11" s="20"/>
      <c r="AP11" s="20"/>
      <c r="AQ11" s="20"/>
      <c r="AR11" s="20"/>
      <c r="AS11" s="20"/>
      <c r="AT11" s="20"/>
      <c r="AU11" s="20"/>
      <c r="AV11" s="22"/>
      <c r="AW11" s="20"/>
      <c r="AX11" s="20"/>
      <c r="AY11" s="20"/>
      <c r="AZ11" s="20"/>
      <c r="BA11" s="20"/>
      <c r="BB11" s="22"/>
      <c r="BC11" s="20"/>
      <c r="BD11" s="20"/>
      <c r="BE11" s="20"/>
      <c r="BF11" s="20"/>
      <c r="BG11" s="20"/>
      <c r="BH11" s="20"/>
      <c r="BI11" s="20"/>
      <c r="BJ11" s="22"/>
      <c r="BK11" s="20"/>
      <c r="BL11" s="20"/>
      <c r="BM11" s="20"/>
      <c r="BN11" s="20"/>
      <c r="BO11" s="20"/>
      <c r="BP11" s="22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2"/>
      <c r="CB11" s="20"/>
      <c r="CC11" s="20"/>
      <c r="CD11" s="20"/>
      <c r="CE11" s="20"/>
      <c r="CF11" s="20"/>
      <c r="CG11" s="22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2"/>
      <c r="EE11" s="22"/>
      <c r="EF11" s="20"/>
      <c r="EG11" s="20"/>
      <c r="EH11" s="20"/>
      <c r="EI11" s="20"/>
      <c r="EJ11" s="20"/>
      <c r="EK11" s="22"/>
      <c r="EL11" s="20"/>
      <c r="EM11" s="20"/>
      <c r="EN11" s="20"/>
      <c r="EO11" s="20"/>
      <c r="EP11" s="20"/>
      <c r="EQ11" s="22"/>
      <c r="ER11" s="20"/>
      <c r="ES11" s="20"/>
      <c r="ET11" s="20"/>
      <c r="EU11" s="20"/>
      <c r="EV11" s="20"/>
      <c r="EW11" s="19"/>
    </row>
    <row r="12" spans="1:153" s="18" customFormat="1" ht="18.75" customHeight="1">
      <c r="A12" s="21" t="s">
        <v>315</v>
      </c>
      <c r="B12" s="6"/>
      <c r="C12" s="6"/>
      <c r="D12" s="6"/>
      <c r="E12" s="6"/>
      <c r="F12" s="6"/>
      <c r="G12" s="6"/>
      <c r="H12" s="6"/>
      <c r="I12" s="6"/>
      <c r="J12" s="22"/>
      <c r="K12" s="20"/>
      <c r="L12" s="20"/>
      <c r="M12" s="20"/>
      <c r="N12" s="20"/>
      <c r="O12" s="20"/>
      <c r="P12" s="20"/>
      <c r="Q12" s="20"/>
      <c r="R12" s="20"/>
      <c r="S12" s="22"/>
      <c r="T12" s="20"/>
      <c r="U12" s="20"/>
      <c r="V12" s="20"/>
      <c r="W12" s="20"/>
      <c r="X12" s="20"/>
      <c r="Y12" s="22"/>
      <c r="Z12" s="20"/>
      <c r="AA12" s="20"/>
      <c r="AB12" s="20"/>
      <c r="AC12" s="20"/>
      <c r="AD12" s="20"/>
      <c r="AE12" s="20"/>
      <c r="AF12" s="20"/>
      <c r="AG12" s="22"/>
      <c r="AH12" s="20"/>
      <c r="AI12" s="20"/>
      <c r="AJ12" s="20"/>
      <c r="AK12" s="20"/>
      <c r="AL12" s="20"/>
      <c r="AM12" s="22"/>
      <c r="AN12" s="20"/>
      <c r="AO12" s="20"/>
      <c r="AP12" s="20"/>
      <c r="AQ12" s="20"/>
      <c r="AR12" s="20"/>
      <c r="AS12" s="20"/>
      <c r="AT12" s="20"/>
      <c r="AU12" s="20"/>
      <c r="AV12" s="22"/>
      <c r="AW12" s="20"/>
      <c r="AX12" s="20"/>
      <c r="AY12" s="20"/>
      <c r="AZ12" s="20"/>
      <c r="BA12" s="20"/>
      <c r="BB12" s="22"/>
      <c r="BC12" s="20"/>
      <c r="BD12" s="20"/>
      <c r="BE12" s="20"/>
      <c r="BF12" s="20"/>
      <c r="BG12" s="20"/>
      <c r="BH12" s="20"/>
      <c r="BI12" s="20"/>
      <c r="BJ12" s="22"/>
      <c r="BK12" s="20"/>
      <c r="BL12" s="20"/>
      <c r="BM12" s="20"/>
      <c r="BN12" s="20"/>
      <c r="BO12" s="20"/>
      <c r="BP12" s="22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2"/>
      <c r="CB12" s="20"/>
      <c r="CC12" s="20"/>
      <c r="CD12" s="20"/>
      <c r="CE12" s="20"/>
      <c r="CF12" s="20"/>
      <c r="CG12" s="22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2"/>
      <c r="EE12" s="22"/>
      <c r="EF12" s="20"/>
      <c r="EG12" s="20"/>
      <c r="EH12" s="20"/>
      <c r="EI12" s="20"/>
      <c r="EJ12" s="20"/>
      <c r="EK12" s="22"/>
      <c r="EL12" s="20"/>
      <c r="EM12" s="20"/>
      <c r="EN12" s="20"/>
      <c r="EO12" s="20"/>
      <c r="EP12" s="20"/>
      <c r="EQ12" s="22"/>
      <c r="ER12" s="20"/>
      <c r="ES12" s="20"/>
      <c r="ET12" s="20"/>
      <c r="EU12" s="20"/>
      <c r="EV12" s="20"/>
      <c r="EW12" s="19"/>
    </row>
    <row r="13" spans="1:151" ht="15.75" customHeight="1">
      <c r="A13" s="15" t="s">
        <v>210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</row>
    <row r="14" spans="10:151" ht="15.75" customHeight="1"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</row>
    <row r="15" ht="15.75" customHeight="1"/>
    <row r="16" ht="15.75" customHeight="1"/>
    <row r="17" ht="19.5" customHeight="1">
      <c r="A17" s="14" t="s">
        <v>152</v>
      </c>
    </row>
    <row r="18" ht="15.75" customHeight="1">
      <c r="A18" s="80" t="s">
        <v>137</v>
      </c>
    </row>
    <row r="19" ht="15.75" customHeight="1">
      <c r="A19" s="16" t="s">
        <v>29</v>
      </c>
    </row>
    <row r="20" spans="1:143" ht="15.75" customHeight="1">
      <c r="A20" s="315" t="s">
        <v>0</v>
      </c>
      <c r="B20" s="316"/>
      <c r="C20" s="316"/>
      <c r="D20" s="316"/>
      <c r="E20" s="316"/>
      <c r="F20" s="316"/>
      <c r="G20" s="316"/>
      <c r="H20" s="316"/>
      <c r="I20" s="316"/>
      <c r="J20" s="311" t="s">
        <v>280</v>
      </c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07" t="s">
        <v>281</v>
      </c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  <c r="DN20" s="313"/>
      <c r="DO20" s="309" t="s">
        <v>269</v>
      </c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10"/>
    </row>
    <row r="21" spans="1:143" ht="15.75" customHeight="1">
      <c r="A21" s="305"/>
      <c r="B21" s="293"/>
      <c r="C21" s="293"/>
      <c r="D21" s="293"/>
      <c r="E21" s="293"/>
      <c r="F21" s="293"/>
      <c r="G21" s="293"/>
      <c r="H21" s="293"/>
      <c r="I21" s="293"/>
      <c r="J21" s="293" t="s">
        <v>259</v>
      </c>
      <c r="K21" s="293"/>
      <c r="L21" s="293"/>
      <c r="M21" s="293"/>
      <c r="N21" s="293"/>
      <c r="O21" s="293"/>
      <c r="P21" s="293"/>
      <c r="Q21" s="293"/>
      <c r="R21" s="293"/>
      <c r="S21" s="302" t="s">
        <v>271</v>
      </c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5"/>
      <c r="CA21" s="314" t="s">
        <v>310</v>
      </c>
      <c r="CB21" s="314"/>
      <c r="CC21" s="314"/>
      <c r="CD21" s="314"/>
      <c r="CE21" s="314"/>
      <c r="CF21" s="314"/>
      <c r="CG21" s="314"/>
      <c r="CH21" s="314"/>
      <c r="CI21" s="293" t="s">
        <v>270</v>
      </c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314" t="s">
        <v>268</v>
      </c>
      <c r="DP21" s="314"/>
      <c r="DQ21" s="314"/>
      <c r="DR21" s="314"/>
      <c r="DS21" s="314"/>
      <c r="DT21" s="314"/>
      <c r="DU21" s="314"/>
      <c r="DV21" s="314"/>
      <c r="DW21" s="314" t="s">
        <v>30</v>
      </c>
      <c r="DX21" s="314"/>
      <c r="DY21" s="314"/>
      <c r="DZ21" s="314"/>
      <c r="EA21" s="314"/>
      <c r="EB21" s="314"/>
      <c r="EC21" s="314"/>
      <c r="ED21" s="314"/>
      <c r="EE21" s="314"/>
      <c r="EF21" s="314" t="s">
        <v>31</v>
      </c>
      <c r="EG21" s="314"/>
      <c r="EH21" s="314"/>
      <c r="EI21" s="314"/>
      <c r="EJ21" s="314"/>
      <c r="EK21" s="314"/>
      <c r="EL21" s="314"/>
      <c r="EM21" s="317"/>
    </row>
    <row r="22" spans="1:143" ht="15.75" customHeight="1">
      <c r="A22" s="305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4" t="s">
        <v>32</v>
      </c>
      <c r="T22" s="294"/>
      <c r="U22" s="294"/>
      <c r="V22" s="294"/>
      <c r="W22" s="294"/>
      <c r="X22" s="294"/>
      <c r="Y22" s="294"/>
      <c r="Z22" s="294"/>
      <c r="AA22" s="294"/>
      <c r="AB22" s="293" t="s">
        <v>260</v>
      </c>
      <c r="AC22" s="293"/>
      <c r="AD22" s="293"/>
      <c r="AE22" s="293"/>
      <c r="AF22" s="293"/>
      <c r="AG22" s="293"/>
      <c r="AH22" s="293"/>
      <c r="AI22" s="293"/>
      <c r="AJ22" s="293"/>
      <c r="AK22" s="293" t="s">
        <v>261</v>
      </c>
      <c r="AL22" s="293"/>
      <c r="AM22" s="293"/>
      <c r="AN22" s="293"/>
      <c r="AO22" s="293"/>
      <c r="AP22" s="293"/>
      <c r="AQ22" s="293"/>
      <c r="AR22" s="293"/>
      <c r="AS22" s="293"/>
      <c r="AT22" s="293" t="s">
        <v>262</v>
      </c>
      <c r="AU22" s="293"/>
      <c r="AV22" s="293"/>
      <c r="AW22" s="293"/>
      <c r="AX22" s="293"/>
      <c r="AY22" s="293"/>
      <c r="AZ22" s="293"/>
      <c r="BA22" s="293"/>
      <c r="BB22" s="293" t="s">
        <v>263</v>
      </c>
      <c r="BC22" s="293"/>
      <c r="BD22" s="293"/>
      <c r="BE22" s="293"/>
      <c r="BF22" s="293"/>
      <c r="BG22" s="293"/>
      <c r="BH22" s="293"/>
      <c r="BI22" s="293"/>
      <c r="BJ22" s="293" t="s">
        <v>332</v>
      </c>
      <c r="BK22" s="293"/>
      <c r="BL22" s="293"/>
      <c r="BM22" s="293"/>
      <c r="BN22" s="293"/>
      <c r="BO22" s="293"/>
      <c r="BP22" s="293"/>
      <c r="BQ22" s="293" t="s">
        <v>264</v>
      </c>
      <c r="BR22" s="293"/>
      <c r="BS22" s="293"/>
      <c r="BT22" s="293"/>
      <c r="BU22" s="293"/>
      <c r="BV22" s="293"/>
      <c r="BW22" s="293"/>
      <c r="BX22" s="293"/>
      <c r="BY22" s="293"/>
      <c r="BZ22" s="293"/>
      <c r="CA22" s="314"/>
      <c r="CB22" s="314"/>
      <c r="CC22" s="314"/>
      <c r="CD22" s="314"/>
      <c r="CE22" s="314"/>
      <c r="CF22" s="314"/>
      <c r="CG22" s="314"/>
      <c r="CH22" s="314"/>
      <c r="CI22" s="314" t="s">
        <v>265</v>
      </c>
      <c r="CJ22" s="293"/>
      <c r="CK22" s="293"/>
      <c r="CL22" s="293"/>
      <c r="CM22" s="293"/>
      <c r="CN22" s="293"/>
      <c r="CO22" s="293"/>
      <c r="CP22" s="293"/>
      <c r="CQ22" s="293"/>
      <c r="CR22" s="293"/>
      <c r="CS22" s="314" t="s">
        <v>266</v>
      </c>
      <c r="CT22" s="314"/>
      <c r="CU22" s="314"/>
      <c r="CV22" s="314"/>
      <c r="CW22" s="314"/>
      <c r="CX22" s="314"/>
      <c r="CY22" s="314"/>
      <c r="CZ22" s="314"/>
      <c r="DA22" s="293" t="s">
        <v>33</v>
      </c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314"/>
      <c r="EL22" s="314"/>
      <c r="EM22" s="317"/>
    </row>
    <row r="23" spans="1:143" ht="15.75" customHeight="1">
      <c r="A23" s="305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4"/>
      <c r="T23" s="294"/>
      <c r="U23" s="294"/>
      <c r="V23" s="294"/>
      <c r="W23" s="294"/>
      <c r="X23" s="294"/>
      <c r="Y23" s="294"/>
      <c r="Z23" s="294"/>
      <c r="AA23" s="294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314"/>
      <c r="CB23" s="314"/>
      <c r="CC23" s="314"/>
      <c r="CD23" s="314"/>
      <c r="CE23" s="314"/>
      <c r="CF23" s="314"/>
      <c r="CG23" s="314"/>
      <c r="CH23" s="314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314"/>
      <c r="CT23" s="314"/>
      <c r="CU23" s="314"/>
      <c r="CV23" s="314"/>
      <c r="CW23" s="314"/>
      <c r="CX23" s="314"/>
      <c r="CY23" s="314"/>
      <c r="CZ23" s="314"/>
      <c r="DA23" s="318" t="s">
        <v>34</v>
      </c>
      <c r="DB23" s="318"/>
      <c r="DC23" s="318"/>
      <c r="DD23" s="318"/>
      <c r="DE23" s="318"/>
      <c r="DF23" s="318"/>
      <c r="DG23" s="314" t="s">
        <v>267</v>
      </c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4"/>
      <c r="EC23" s="314"/>
      <c r="ED23" s="314"/>
      <c r="EE23" s="314"/>
      <c r="EF23" s="314"/>
      <c r="EG23" s="314"/>
      <c r="EH23" s="314"/>
      <c r="EI23" s="314"/>
      <c r="EJ23" s="314"/>
      <c r="EK23" s="314"/>
      <c r="EL23" s="314"/>
      <c r="EM23" s="317"/>
    </row>
    <row r="24" spans="1:143" ht="18.75" customHeight="1">
      <c r="A24" s="285" t="s">
        <v>343</v>
      </c>
      <c r="B24" s="285"/>
      <c r="C24" s="285"/>
      <c r="D24" s="285"/>
      <c r="E24" s="285"/>
      <c r="F24" s="285"/>
      <c r="G24" s="285"/>
      <c r="H24" s="285"/>
      <c r="I24" s="286"/>
      <c r="J24" s="278">
        <v>35771646</v>
      </c>
      <c r="K24" s="279"/>
      <c r="L24" s="279"/>
      <c r="M24" s="279"/>
      <c r="N24" s="279"/>
      <c r="O24" s="279"/>
      <c r="P24" s="279"/>
      <c r="Q24" s="279"/>
      <c r="R24" s="279"/>
      <c r="S24" s="278">
        <v>12223441</v>
      </c>
      <c r="T24" s="279"/>
      <c r="U24" s="279"/>
      <c r="V24" s="279"/>
      <c r="W24" s="279"/>
      <c r="X24" s="279"/>
      <c r="Y24" s="279"/>
      <c r="Z24" s="279"/>
      <c r="AA24" s="279"/>
      <c r="AB24" s="278">
        <v>13172219</v>
      </c>
      <c r="AC24" s="278"/>
      <c r="AD24" s="279"/>
      <c r="AE24" s="279"/>
      <c r="AF24" s="279"/>
      <c r="AG24" s="279"/>
      <c r="AH24" s="279"/>
      <c r="AI24" s="279"/>
      <c r="AJ24" s="279"/>
      <c r="AK24" s="287">
        <v>2865539</v>
      </c>
      <c r="AL24" s="287"/>
      <c r="AM24" s="287"/>
      <c r="AN24" s="287"/>
      <c r="AO24" s="287"/>
      <c r="AP24" s="287"/>
      <c r="AQ24" s="287"/>
      <c r="AR24" s="287"/>
      <c r="AS24" s="287"/>
      <c r="AT24" s="278">
        <v>5912021</v>
      </c>
      <c r="AU24" s="278"/>
      <c r="AV24" s="278"/>
      <c r="AW24" s="278"/>
      <c r="AX24" s="278"/>
      <c r="AY24" s="278"/>
      <c r="AZ24" s="278"/>
      <c r="BA24" s="278"/>
      <c r="BB24" s="278">
        <v>602239</v>
      </c>
      <c r="BC24" s="278"/>
      <c r="BD24" s="278"/>
      <c r="BE24" s="278"/>
      <c r="BF24" s="278"/>
      <c r="BG24" s="278"/>
      <c r="BH24" s="278"/>
      <c r="BI24" s="278"/>
      <c r="BJ24" s="287">
        <v>133265</v>
      </c>
      <c r="BK24" s="287"/>
      <c r="BL24" s="287"/>
      <c r="BM24" s="287"/>
      <c r="BN24" s="287"/>
      <c r="BO24" s="287"/>
      <c r="BP24" s="287"/>
      <c r="BQ24" s="278">
        <v>34908724</v>
      </c>
      <c r="BR24" s="279"/>
      <c r="BS24" s="279"/>
      <c r="BT24" s="279"/>
      <c r="BU24" s="279"/>
      <c r="BV24" s="279"/>
      <c r="BW24" s="279"/>
      <c r="BX24" s="279"/>
      <c r="BY24" s="279"/>
      <c r="BZ24" s="279"/>
      <c r="CA24" s="278">
        <v>862922</v>
      </c>
      <c r="CB24" s="278"/>
      <c r="CC24" s="278"/>
      <c r="CD24" s="278"/>
      <c r="CE24" s="278"/>
      <c r="CF24" s="278"/>
      <c r="CG24" s="278"/>
      <c r="CH24" s="278"/>
      <c r="CI24" s="278">
        <v>26171481</v>
      </c>
      <c r="CJ24" s="279"/>
      <c r="CK24" s="279"/>
      <c r="CL24" s="279"/>
      <c r="CM24" s="279"/>
      <c r="CN24" s="279"/>
      <c r="CO24" s="279"/>
      <c r="CP24" s="279"/>
      <c r="CQ24" s="279"/>
      <c r="CR24" s="279"/>
      <c r="CS24" s="278">
        <v>7928492</v>
      </c>
      <c r="CT24" s="279"/>
      <c r="CU24" s="279"/>
      <c r="CV24" s="279"/>
      <c r="CW24" s="279"/>
      <c r="CX24" s="279"/>
      <c r="CY24" s="279"/>
      <c r="CZ24" s="279"/>
      <c r="DA24" s="278" t="s">
        <v>159</v>
      </c>
      <c r="DB24" s="278"/>
      <c r="DC24" s="278"/>
      <c r="DD24" s="278"/>
      <c r="DE24" s="278"/>
      <c r="DF24" s="278"/>
      <c r="DG24" s="278">
        <v>1671672</v>
      </c>
      <c r="DH24" s="278"/>
      <c r="DI24" s="278"/>
      <c r="DJ24" s="278"/>
      <c r="DK24" s="278"/>
      <c r="DL24" s="278"/>
      <c r="DM24" s="278"/>
      <c r="DN24" s="278"/>
      <c r="DO24" s="278">
        <v>203870</v>
      </c>
      <c r="DP24" s="278"/>
      <c r="DQ24" s="278"/>
      <c r="DR24" s="278"/>
      <c r="DS24" s="278"/>
      <c r="DT24" s="278"/>
      <c r="DU24" s="278"/>
      <c r="DV24" s="278"/>
      <c r="DW24" s="278">
        <v>3184098</v>
      </c>
      <c r="DX24" s="278"/>
      <c r="DY24" s="278"/>
      <c r="DZ24" s="278"/>
      <c r="EA24" s="278"/>
      <c r="EB24" s="278"/>
      <c r="EC24" s="278"/>
      <c r="ED24" s="278"/>
      <c r="EE24" s="278"/>
      <c r="EF24" s="278">
        <v>26450</v>
      </c>
      <c r="EG24" s="278"/>
      <c r="EH24" s="278"/>
      <c r="EI24" s="278"/>
      <c r="EJ24" s="278"/>
      <c r="EK24" s="278"/>
      <c r="EL24" s="278"/>
      <c r="EM24" s="278"/>
    </row>
    <row r="25" spans="1:143" ht="18.75" customHeight="1">
      <c r="A25" s="285">
        <v>25</v>
      </c>
      <c r="B25" s="285"/>
      <c r="C25" s="285"/>
      <c r="D25" s="285"/>
      <c r="E25" s="285"/>
      <c r="F25" s="285"/>
      <c r="G25" s="285"/>
      <c r="H25" s="285"/>
      <c r="I25" s="286"/>
      <c r="J25" s="278">
        <v>36423631</v>
      </c>
      <c r="K25" s="279"/>
      <c r="L25" s="279"/>
      <c r="M25" s="279"/>
      <c r="N25" s="279"/>
      <c r="O25" s="279"/>
      <c r="P25" s="279"/>
      <c r="Q25" s="279"/>
      <c r="R25" s="279"/>
      <c r="S25" s="278">
        <v>12473628</v>
      </c>
      <c r="T25" s="279"/>
      <c r="U25" s="279"/>
      <c r="V25" s="279"/>
      <c r="W25" s="279"/>
      <c r="X25" s="279"/>
      <c r="Y25" s="279"/>
      <c r="Z25" s="279"/>
      <c r="AA25" s="279"/>
      <c r="AB25" s="278">
        <v>13257479</v>
      </c>
      <c r="AC25" s="278"/>
      <c r="AD25" s="279"/>
      <c r="AE25" s="279"/>
      <c r="AF25" s="279"/>
      <c r="AG25" s="279"/>
      <c r="AH25" s="279"/>
      <c r="AI25" s="279"/>
      <c r="AJ25" s="279"/>
      <c r="AK25" s="287">
        <v>2865031</v>
      </c>
      <c r="AL25" s="287"/>
      <c r="AM25" s="287"/>
      <c r="AN25" s="287"/>
      <c r="AO25" s="287"/>
      <c r="AP25" s="287"/>
      <c r="AQ25" s="287"/>
      <c r="AR25" s="287"/>
      <c r="AS25" s="287"/>
      <c r="AT25" s="278">
        <v>6260403</v>
      </c>
      <c r="AU25" s="278"/>
      <c r="AV25" s="278"/>
      <c r="AW25" s="278"/>
      <c r="AX25" s="278"/>
      <c r="AY25" s="278"/>
      <c r="AZ25" s="278"/>
      <c r="BA25" s="278"/>
      <c r="BB25" s="278">
        <v>594981</v>
      </c>
      <c r="BC25" s="278"/>
      <c r="BD25" s="278"/>
      <c r="BE25" s="278"/>
      <c r="BF25" s="278"/>
      <c r="BG25" s="278"/>
      <c r="BH25" s="278"/>
      <c r="BI25" s="278"/>
      <c r="BJ25" s="287">
        <v>167056</v>
      </c>
      <c r="BK25" s="287"/>
      <c r="BL25" s="287"/>
      <c r="BM25" s="287"/>
      <c r="BN25" s="287"/>
      <c r="BO25" s="287"/>
      <c r="BP25" s="287"/>
      <c r="BQ25" s="278">
        <v>35618578</v>
      </c>
      <c r="BR25" s="279"/>
      <c r="BS25" s="279"/>
      <c r="BT25" s="279"/>
      <c r="BU25" s="279"/>
      <c r="BV25" s="279"/>
      <c r="BW25" s="279"/>
      <c r="BX25" s="279"/>
      <c r="BY25" s="279"/>
      <c r="BZ25" s="279"/>
      <c r="CA25" s="278">
        <v>805053</v>
      </c>
      <c r="CB25" s="278"/>
      <c r="CC25" s="278"/>
      <c r="CD25" s="278"/>
      <c r="CE25" s="278"/>
      <c r="CF25" s="278"/>
      <c r="CG25" s="278"/>
      <c r="CH25" s="278"/>
      <c r="CI25" s="278">
        <v>26718182</v>
      </c>
      <c r="CJ25" s="279"/>
      <c r="CK25" s="279"/>
      <c r="CL25" s="279"/>
      <c r="CM25" s="279"/>
      <c r="CN25" s="279"/>
      <c r="CO25" s="279"/>
      <c r="CP25" s="279"/>
      <c r="CQ25" s="279"/>
      <c r="CR25" s="279"/>
      <c r="CS25" s="278">
        <v>7973633</v>
      </c>
      <c r="CT25" s="279"/>
      <c r="CU25" s="279"/>
      <c r="CV25" s="279"/>
      <c r="CW25" s="279"/>
      <c r="CX25" s="279"/>
      <c r="CY25" s="279"/>
      <c r="CZ25" s="279"/>
      <c r="DA25" s="278" t="s">
        <v>159</v>
      </c>
      <c r="DB25" s="278"/>
      <c r="DC25" s="278"/>
      <c r="DD25" s="278"/>
      <c r="DE25" s="278"/>
      <c r="DF25" s="278"/>
      <c r="DG25" s="278">
        <v>1731817</v>
      </c>
      <c r="DH25" s="278"/>
      <c r="DI25" s="278"/>
      <c r="DJ25" s="278"/>
      <c r="DK25" s="278"/>
      <c r="DL25" s="278"/>
      <c r="DM25" s="278"/>
      <c r="DN25" s="278"/>
      <c r="DO25" s="278">
        <v>195743</v>
      </c>
      <c r="DP25" s="278"/>
      <c r="DQ25" s="278"/>
      <c r="DR25" s="278"/>
      <c r="DS25" s="278"/>
      <c r="DT25" s="278"/>
      <c r="DU25" s="278"/>
      <c r="DV25" s="278"/>
      <c r="DW25" s="278">
        <v>3225691</v>
      </c>
      <c r="DX25" s="278"/>
      <c r="DY25" s="278"/>
      <c r="DZ25" s="278"/>
      <c r="EA25" s="278"/>
      <c r="EB25" s="278"/>
      <c r="EC25" s="278"/>
      <c r="ED25" s="278"/>
      <c r="EE25" s="278"/>
      <c r="EF25" s="278">
        <v>28800</v>
      </c>
      <c r="EG25" s="278"/>
      <c r="EH25" s="278"/>
      <c r="EI25" s="278"/>
      <c r="EJ25" s="278"/>
      <c r="EK25" s="278"/>
      <c r="EL25" s="278"/>
      <c r="EM25" s="278"/>
    </row>
    <row r="26" spans="1:143" ht="18.75" customHeight="1">
      <c r="A26" s="285">
        <v>26</v>
      </c>
      <c r="B26" s="285"/>
      <c r="C26" s="285"/>
      <c r="D26" s="285"/>
      <c r="E26" s="285"/>
      <c r="F26" s="285"/>
      <c r="G26" s="285"/>
      <c r="H26" s="285"/>
      <c r="I26" s="286"/>
      <c r="J26" s="278">
        <v>37489310</v>
      </c>
      <c r="K26" s="279"/>
      <c r="L26" s="279"/>
      <c r="M26" s="279"/>
      <c r="N26" s="279"/>
      <c r="O26" s="279"/>
      <c r="P26" s="279"/>
      <c r="Q26" s="279"/>
      <c r="R26" s="279"/>
      <c r="S26" s="278">
        <v>13260051</v>
      </c>
      <c r="T26" s="279"/>
      <c r="U26" s="279"/>
      <c r="V26" s="279"/>
      <c r="W26" s="279"/>
      <c r="X26" s="279"/>
      <c r="Y26" s="279"/>
      <c r="Z26" s="279"/>
      <c r="AA26" s="279"/>
      <c r="AB26" s="278">
        <v>13134713</v>
      </c>
      <c r="AC26" s="278"/>
      <c r="AD26" s="279"/>
      <c r="AE26" s="279"/>
      <c r="AF26" s="279"/>
      <c r="AG26" s="279"/>
      <c r="AH26" s="279"/>
      <c r="AI26" s="279"/>
      <c r="AJ26" s="279"/>
      <c r="AK26" s="287">
        <v>2891555</v>
      </c>
      <c r="AL26" s="287"/>
      <c r="AM26" s="287"/>
      <c r="AN26" s="287"/>
      <c r="AO26" s="287"/>
      <c r="AP26" s="287"/>
      <c r="AQ26" s="287"/>
      <c r="AR26" s="287"/>
      <c r="AS26" s="287"/>
      <c r="AT26" s="278">
        <v>6617888</v>
      </c>
      <c r="AU26" s="278"/>
      <c r="AV26" s="278"/>
      <c r="AW26" s="278"/>
      <c r="AX26" s="278"/>
      <c r="AY26" s="278"/>
      <c r="AZ26" s="278"/>
      <c r="BA26" s="278"/>
      <c r="BB26" s="278">
        <v>607874</v>
      </c>
      <c r="BC26" s="278"/>
      <c r="BD26" s="278"/>
      <c r="BE26" s="278"/>
      <c r="BF26" s="278"/>
      <c r="BG26" s="278"/>
      <c r="BH26" s="278"/>
      <c r="BI26" s="278"/>
      <c r="BJ26" s="287">
        <v>198140</v>
      </c>
      <c r="BK26" s="287"/>
      <c r="BL26" s="287"/>
      <c r="BM26" s="287"/>
      <c r="BN26" s="287"/>
      <c r="BO26" s="287"/>
      <c r="BP26" s="287"/>
      <c r="BQ26" s="278">
        <v>36710221</v>
      </c>
      <c r="BR26" s="279"/>
      <c r="BS26" s="279"/>
      <c r="BT26" s="279"/>
      <c r="BU26" s="279"/>
      <c r="BV26" s="279"/>
      <c r="BW26" s="279"/>
      <c r="BX26" s="279"/>
      <c r="BY26" s="279"/>
      <c r="BZ26" s="279"/>
      <c r="CA26" s="278">
        <v>779089</v>
      </c>
      <c r="CB26" s="278"/>
      <c r="CC26" s="278"/>
      <c r="CD26" s="278"/>
      <c r="CE26" s="278"/>
      <c r="CF26" s="278"/>
      <c r="CG26" s="278"/>
      <c r="CH26" s="278"/>
      <c r="CI26" s="278">
        <v>27547682</v>
      </c>
      <c r="CJ26" s="279"/>
      <c r="CK26" s="279"/>
      <c r="CL26" s="279"/>
      <c r="CM26" s="279"/>
      <c r="CN26" s="279"/>
      <c r="CO26" s="279"/>
      <c r="CP26" s="279"/>
      <c r="CQ26" s="279"/>
      <c r="CR26" s="279"/>
      <c r="CS26" s="278">
        <v>8196840</v>
      </c>
      <c r="CT26" s="279"/>
      <c r="CU26" s="279"/>
      <c r="CV26" s="279"/>
      <c r="CW26" s="279"/>
      <c r="CX26" s="279"/>
      <c r="CY26" s="279"/>
      <c r="CZ26" s="279"/>
      <c r="DA26" s="278" t="s">
        <v>110</v>
      </c>
      <c r="DB26" s="278"/>
      <c r="DC26" s="278"/>
      <c r="DD26" s="278"/>
      <c r="DE26" s="278"/>
      <c r="DF26" s="278"/>
      <c r="DG26" s="278">
        <v>1744788</v>
      </c>
      <c r="DH26" s="278"/>
      <c r="DI26" s="278"/>
      <c r="DJ26" s="278"/>
      <c r="DK26" s="278"/>
      <c r="DL26" s="278"/>
      <c r="DM26" s="278"/>
      <c r="DN26" s="278"/>
      <c r="DO26" s="278">
        <v>176212</v>
      </c>
      <c r="DP26" s="278"/>
      <c r="DQ26" s="278"/>
      <c r="DR26" s="278"/>
      <c r="DS26" s="278"/>
      <c r="DT26" s="278"/>
      <c r="DU26" s="278"/>
      <c r="DV26" s="278"/>
      <c r="DW26" s="278">
        <v>3460888</v>
      </c>
      <c r="DX26" s="278"/>
      <c r="DY26" s="278"/>
      <c r="DZ26" s="278"/>
      <c r="EA26" s="278"/>
      <c r="EB26" s="278"/>
      <c r="EC26" s="278"/>
      <c r="ED26" s="278"/>
      <c r="EE26" s="278"/>
      <c r="EF26" s="278">
        <v>29000</v>
      </c>
      <c r="EG26" s="278"/>
      <c r="EH26" s="278"/>
      <c r="EI26" s="278"/>
      <c r="EJ26" s="278"/>
      <c r="EK26" s="278"/>
      <c r="EL26" s="278"/>
      <c r="EM26" s="278"/>
    </row>
    <row r="27" spans="1:143" ht="18.75" customHeight="1">
      <c r="A27" s="285">
        <v>27</v>
      </c>
      <c r="B27" s="285"/>
      <c r="C27" s="285"/>
      <c r="D27" s="285"/>
      <c r="E27" s="285"/>
      <c r="F27" s="285"/>
      <c r="G27" s="285"/>
      <c r="H27" s="285"/>
      <c r="I27" s="286"/>
      <c r="J27" s="306">
        <v>37939035</v>
      </c>
      <c r="K27" s="278"/>
      <c r="L27" s="278"/>
      <c r="M27" s="278"/>
      <c r="N27" s="278"/>
      <c r="O27" s="278"/>
      <c r="P27" s="278"/>
      <c r="Q27" s="278"/>
      <c r="R27" s="278"/>
      <c r="S27" s="278">
        <v>12922690</v>
      </c>
      <c r="T27" s="278"/>
      <c r="U27" s="278"/>
      <c r="V27" s="278"/>
      <c r="W27" s="278"/>
      <c r="X27" s="278"/>
      <c r="Y27" s="278"/>
      <c r="Z27" s="278"/>
      <c r="AA27" s="278"/>
      <c r="AB27" s="278">
        <v>13233624</v>
      </c>
      <c r="AC27" s="278"/>
      <c r="AD27" s="278"/>
      <c r="AE27" s="278"/>
      <c r="AF27" s="278"/>
      <c r="AG27" s="278"/>
      <c r="AH27" s="278"/>
      <c r="AI27" s="278"/>
      <c r="AJ27" s="278"/>
      <c r="AK27" s="287">
        <v>2906845</v>
      </c>
      <c r="AL27" s="287"/>
      <c r="AM27" s="287"/>
      <c r="AN27" s="287"/>
      <c r="AO27" s="287"/>
      <c r="AP27" s="287"/>
      <c r="AQ27" s="287"/>
      <c r="AR27" s="287"/>
      <c r="AS27" s="287"/>
      <c r="AT27" s="278">
        <v>7327740</v>
      </c>
      <c r="AU27" s="278"/>
      <c r="AV27" s="278"/>
      <c r="AW27" s="278"/>
      <c r="AX27" s="278"/>
      <c r="AY27" s="278"/>
      <c r="AZ27" s="278"/>
      <c r="BA27" s="278"/>
      <c r="BB27" s="278">
        <v>581980</v>
      </c>
      <c r="BC27" s="278"/>
      <c r="BD27" s="278"/>
      <c r="BE27" s="278"/>
      <c r="BF27" s="278"/>
      <c r="BG27" s="278"/>
      <c r="BH27" s="278"/>
      <c r="BI27" s="278"/>
      <c r="BJ27" s="287">
        <v>229091</v>
      </c>
      <c r="BK27" s="287"/>
      <c r="BL27" s="287"/>
      <c r="BM27" s="287"/>
      <c r="BN27" s="287"/>
      <c r="BO27" s="287"/>
      <c r="BP27" s="287"/>
      <c r="BQ27" s="278">
        <v>37201970</v>
      </c>
      <c r="BR27" s="278"/>
      <c r="BS27" s="278"/>
      <c r="BT27" s="278"/>
      <c r="BU27" s="278"/>
      <c r="BV27" s="278"/>
      <c r="BW27" s="278"/>
      <c r="BX27" s="278"/>
      <c r="BY27" s="278"/>
      <c r="BZ27" s="278"/>
      <c r="CA27" s="278">
        <v>737065</v>
      </c>
      <c r="CB27" s="278"/>
      <c r="CC27" s="278"/>
      <c r="CD27" s="278"/>
      <c r="CE27" s="278"/>
      <c r="CF27" s="278"/>
      <c r="CG27" s="278"/>
      <c r="CH27" s="278"/>
      <c r="CI27" s="278">
        <v>27897806</v>
      </c>
      <c r="CJ27" s="278"/>
      <c r="CK27" s="278"/>
      <c r="CL27" s="278"/>
      <c r="CM27" s="278"/>
      <c r="CN27" s="278"/>
      <c r="CO27" s="278"/>
      <c r="CP27" s="278"/>
      <c r="CQ27" s="278"/>
      <c r="CR27" s="278"/>
      <c r="CS27" s="278">
        <v>8378387</v>
      </c>
      <c r="CT27" s="278"/>
      <c r="CU27" s="278"/>
      <c r="CV27" s="278"/>
      <c r="CW27" s="278"/>
      <c r="CX27" s="278"/>
      <c r="CY27" s="278"/>
      <c r="CZ27" s="278"/>
      <c r="DA27" s="278" t="s">
        <v>110</v>
      </c>
      <c r="DB27" s="278"/>
      <c r="DC27" s="278"/>
      <c r="DD27" s="278"/>
      <c r="DE27" s="278"/>
      <c r="DF27" s="278"/>
      <c r="DG27" s="278">
        <v>1662842</v>
      </c>
      <c r="DH27" s="278"/>
      <c r="DI27" s="278"/>
      <c r="DJ27" s="278"/>
      <c r="DK27" s="278"/>
      <c r="DL27" s="278"/>
      <c r="DM27" s="278"/>
      <c r="DN27" s="278"/>
      <c r="DO27" s="278">
        <v>153333</v>
      </c>
      <c r="DP27" s="278"/>
      <c r="DQ27" s="278"/>
      <c r="DR27" s="278"/>
      <c r="DS27" s="278"/>
      <c r="DT27" s="278"/>
      <c r="DU27" s="278"/>
      <c r="DV27" s="278"/>
      <c r="DW27" s="278">
        <v>3639525</v>
      </c>
      <c r="DX27" s="278"/>
      <c r="DY27" s="278"/>
      <c r="DZ27" s="278"/>
      <c r="EA27" s="278"/>
      <c r="EB27" s="278"/>
      <c r="EC27" s="278"/>
      <c r="ED27" s="278"/>
      <c r="EE27" s="278"/>
      <c r="EF27" s="278">
        <v>27500</v>
      </c>
      <c r="EG27" s="278"/>
      <c r="EH27" s="278"/>
      <c r="EI27" s="278"/>
      <c r="EJ27" s="278"/>
      <c r="EK27" s="278"/>
      <c r="EL27" s="278"/>
      <c r="EM27" s="278"/>
    </row>
    <row r="28" spans="1:165" ht="18.75" customHeight="1">
      <c r="A28" s="288">
        <v>28</v>
      </c>
      <c r="B28" s="288"/>
      <c r="C28" s="288"/>
      <c r="D28" s="288"/>
      <c r="E28" s="288"/>
      <c r="F28" s="288"/>
      <c r="G28" s="288"/>
      <c r="H28" s="288"/>
      <c r="I28" s="289"/>
      <c r="J28" s="290">
        <v>36481132</v>
      </c>
      <c r="K28" s="282"/>
      <c r="L28" s="282"/>
      <c r="M28" s="282"/>
      <c r="N28" s="282"/>
      <c r="O28" s="282"/>
      <c r="P28" s="282"/>
      <c r="Q28" s="282"/>
      <c r="R28" s="282"/>
      <c r="S28" s="282">
        <v>12644496</v>
      </c>
      <c r="T28" s="282"/>
      <c r="U28" s="282"/>
      <c r="V28" s="282"/>
      <c r="W28" s="282"/>
      <c r="X28" s="282"/>
      <c r="Y28" s="282"/>
      <c r="Z28" s="282"/>
      <c r="AA28" s="282"/>
      <c r="AB28" s="282">
        <v>12874839</v>
      </c>
      <c r="AC28" s="282"/>
      <c r="AD28" s="282"/>
      <c r="AE28" s="282"/>
      <c r="AF28" s="282"/>
      <c r="AG28" s="282"/>
      <c r="AH28" s="282"/>
      <c r="AI28" s="282"/>
      <c r="AJ28" s="282"/>
      <c r="AK28" s="291">
        <v>2801897</v>
      </c>
      <c r="AL28" s="291"/>
      <c r="AM28" s="291"/>
      <c r="AN28" s="291"/>
      <c r="AO28" s="291"/>
      <c r="AP28" s="291"/>
      <c r="AQ28" s="291"/>
      <c r="AR28" s="291"/>
      <c r="AS28" s="291"/>
      <c r="AT28" s="282">
        <v>6643949</v>
      </c>
      <c r="AU28" s="282"/>
      <c r="AV28" s="282"/>
      <c r="AW28" s="282"/>
      <c r="AX28" s="282"/>
      <c r="AY28" s="282"/>
      <c r="AZ28" s="282"/>
      <c r="BA28" s="282"/>
      <c r="BB28" s="282">
        <v>555995</v>
      </c>
      <c r="BC28" s="282"/>
      <c r="BD28" s="282"/>
      <c r="BE28" s="282"/>
      <c r="BF28" s="282"/>
      <c r="BG28" s="282"/>
      <c r="BH28" s="282"/>
      <c r="BI28" s="282"/>
      <c r="BJ28" s="291">
        <v>275330</v>
      </c>
      <c r="BK28" s="291"/>
      <c r="BL28" s="291"/>
      <c r="BM28" s="291"/>
      <c r="BN28" s="291"/>
      <c r="BO28" s="291"/>
      <c r="BP28" s="291"/>
      <c r="BQ28" s="282">
        <v>35796506</v>
      </c>
      <c r="BR28" s="282"/>
      <c r="BS28" s="282"/>
      <c r="BT28" s="282"/>
      <c r="BU28" s="282"/>
      <c r="BV28" s="282"/>
      <c r="BW28" s="282"/>
      <c r="BX28" s="282"/>
      <c r="BY28" s="282"/>
      <c r="BZ28" s="282"/>
      <c r="CA28" s="282">
        <v>684626</v>
      </c>
      <c r="CB28" s="282"/>
      <c r="CC28" s="282"/>
      <c r="CD28" s="282"/>
      <c r="CE28" s="282"/>
      <c r="CF28" s="282"/>
      <c r="CG28" s="282"/>
      <c r="CH28" s="282"/>
      <c r="CI28" s="282">
        <v>26774243</v>
      </c>
      <c r="CJ28" s="282"/>
      <c r="CK28" s="282"/>
      <c r="CL28" s="282"/>
      <c r="CM28" s="282"/>
      <c r="CN28" s="282"/>
      <c r="CO28" s="282"/>
      <c r="CP28" s="282"/>
      <c r="CQ28" s="282"/>
      <c r="CR28" s="282"/>
      <c r="CS28" s="282">
        <v>8162151</v>
      </c>
      <c r="CT28" s="282"/>
      <c r="CU28" s="282"/>
      <c r="CV28" s="282"/>
      <c r="CW28" s="282"/>
      <c r="CX28" s="282"/>
      <c r="CY28" s="282"/>
      <c r="CZ28" s="282"/>
      <c r="DA28" s="282" t="s">
        <v>110</v>
      </c>
      <c r="DB28" s="282"/>
      <c r="DC28" s="282"/>
      <c r="DD28" s="282"/>
      <c r="DE28" s="282"/>
      <c r="DF28" s="282"/>
      <c r="DG28" s="282">
        <v>1544738</v>
      </c>
      <c r="DH28" s="282"/>
      <c r="DI28" s="282"/>
      <c r="DJ28" s="282"/>
      <c r="DK28" s="282"/>
      <c r="DL28" s="282"/>
      <c r="DM28" s="282"/>
      <c r="DN28" s="282"/>
      <c r="DO28" s="282">
        <v>151793</v>
      </c>
      <c r="DP28" s="282"/>
      <c r="DQ28" s="282"/>
      <c r="DR28" s="282"/>
      <c r="DS28" s="282"/>
      <c r="DT28" s="282"/>
      <c r="DU28" s="282"/>
      <c r="DV28" s="282"/>
      <c r="DW28" s="282">
        <v>3757677</v>
      </c>
      <c r="DX28" s="282"/>
      <c r="DY28" s="282"/>
      <c r="DZ28" s="282"/>
      <c r="EA28" s="282"/>
      <c r="EB28" s="282"/>
      <c r="EC28" s="282"/>
      <c r="ED28" s="282"/>
      <c r="EE28" s="282"/>
      <c r="EF28" s="282">
        <v>27450</v>
      </c>
      <c r="EG28" s="282"/>
      <c r="EH28" s="282"/>
      <c r="EI28" s="282"/>
      <c r="EJ28" s="282"/>
      <c r="EK28" s="282"/>
      <c r="EL28" s="282"/>
      <c r="EM28" s="282"/>
      <c r="EN28" s="121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  <c r="FF28" s="24"/>
      <c r="FG28" s="24"/>
      <c r="FH28" s="24"/>
      <c r="FI28" s="24"/>
    </row>
    <row r="29" ht="15.75" customHeight="1">
      <c r="A29" s="16" t="s">
        <v>138</v>
      </c>
    </row>
    <row r="30" ht="15.75" customHeight="1">
      <c r="A30" s="15" t="s">
        <v>309</v>
      </c>
    </row>
    <row r="31" ht="15.75" customHeight="1"/>
    <row r="32" ht="15.75" customHeight="1"/>
    <row r="33" ht="15.75" customHeight="1"/>
    <row r="34" ht="15.75" customHeight="1">
      <c r="A34" s="80" t="s">
        <v>139</v>
      </c>
    </row>
    <row r="35" ht="15.75" customHeight="1">
      <c r="A35" s="16" t="s">
        <v>29</v>
      </c>
    </row>
    <row r="36" spans="1:140" ht="15.75" customHeight="1">
      <c r="A36" s="242" t="s">
        <v>0</v>
      </c>
      <c r="B36" s="242"/>
      <c r="C36" s="242"/>
      <c r="D36" s="242"/>
      <c r="E36" s="242"/>
      <c r="F36" s="242"/>
      <c r="G36" s="242"/>
      <c r="H36" s="242"/>
      <c r="I36" s="321"/>
      <c r="J36" s="319" t="s">
        <v>282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19"/>
      <c r="BO36" s="320"/>
      <c r="BP36" s="320"/>
      <c r="BQ36" s="320"/>
      <c r="BR36" s="320"/>
      <c r="BS36" s="320"/>
      <c r="BT36" s="320"/>
      <c r="BU36" s="320"/>
      <c r="BV36" s="320"/>
      <c r="BW36" s="320"/>
      <c r="BX36" s="98"/>
      <c r="BY36" s="98"/>
      <c r="BZ36" s="98"/>
      <c r="CA36" s="320" t="s">
        <v>283</v>
      </c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0"/>
      <c r="DX36" s="320"/>
      <c r="DY36" s="320"/>
      <c r="DZ36" s="320"/>
      <c r="EA36" s="320"/>
      <c r="EB36" s="320"/>
      <c r="EC36" s="320"/>
      <c r="ED36" s="320"/>
      <c r="EE36" s="320"/>
      <c r="EF36" s="320"/>
      <c r="EG36" s="320"/>
      <c r="EH36" s="25"/>
      <c r="EI36" s="25"/>
      <c r="EJ36" s="25"/>
    </row>
    <row r="37" spans="1:137" ht="15.75" customHeight="1">
      <c r="A37" s="244"/>
      <c r="B37" s="244"/>
      <c r="C37" s="244"/>
      <c r="D37" s="244"/>
      <c r="E37" s="244"/>
      <c r="F37" s="244"/>
      <c r="G37" s="244"/>
      <c r="H37" s="244"/>
      <c r="I37" s="322"/>
      <c r="J37" s="283" t="s">
        <v>256</v>
      </c>
      <c r="K37" s="284"/>
      <c r="L37" s="284"/>
      <c r="M37" s="284"/>
      <c r="N37" s="284"/>
      <c r="O37" s="284"/>
      <c r="P37" s="284"/>
      <c r="Q37" s="284"/>
      <c r="R37" s="284"/>
      <c r="S37" s="283" t="s">
        <v>35</v>
      </c>
      <c r="T37" s="284"/>
      <c r="U37" s="284"/>
      <c r="V37" s="284"/>
      <c r="W37" s="284"/>
      <c r="X37" s="284"/>
      <c r="Y37" s="284"/>
      <c r="Z37" s="284"/>
      <c r="AA37" s="284"/>
      <c r="AB37" s="283" t="s">
        <v>272</v>
      </c>
      <c r="AC37" s="284"/>
      <c r="AD37" s="284"/>
      <c r="AE37" s="284"/>
      <c r="AF37" s="284"/>
      <c r="AG37" s="284"/>
      <c r="AH37" s="284"/>
      <c r="AI37" s="284"/>
      <c r="AJ37" s="284"/>
      <c r="AK37" s="283" t="s">
        <v>36</v>
      </c>
      <c r="AL37" s="284"/>
      <c r="AM37" s="284"/>
      <c r="AN37" s="284"/>
      <c r="AO37" s="284"/>
      <c r="AP37" s="284"/>
      <c r="AQ37" s="284"/>
      <c r="AR37" s="284"/>
      <c r="AS37" s="284"/>
      <c r="AT37" s="284"/>
      <c r="AU37" s="283" t="s">
        <v>273</v>
      </c>
      <c r="AV37" s="284"/>
      <c r="AW37" s="284"/>
      <c r="AX37" s="284"/>
      <c r="AY37" s="284"/>
      <c r="AZ37" s="284"/>
      <c r="BA37" s="284"/>
      <c r="BB37" s="284"/>
      <c r="BC37" s="284"/>
      <c r="BD37" s="283" t="s">
        <v>274</v>
      </c>
      <c r="BE37" s="284"/>
      <c r="BF37" s="284"/>
      <c r="BG37" s="284"/>
      <c r="BH37" s="284"/>
      <c r="BI37" s="284"/>
      <c r="BJ37" s="284"/>
      <c r="BK37" s="284"/>
      <c r="BL37" s="284"/>
      <c r="BM37" s="284"/>
      <c r="BN37" s="283" t="s">
        <v>256</v>
      </c>
      <c r="BO37" s="284"/>
      <c r="BP37" s="284"/>
      <c r="BQ37" s="284"/>
      <c r="BR37" s="284"/>
      <c r="BS37" s="284"/>
      <c r="BT37" s="284"/>
      <c r="BU37" s="284"/>
      <c r="BV37" s="284"/>
      <c r="BW37" s="284"/>
      <c r="BX37" s="124"/>
      <c r="BY37" s="123"/>
      <c r="BZ37" s="123"/>
      <c r="CA37" s="280" t="s">
        <v>275</v>
      </c>
      <c r="CB37" s="280"/>
      <c r="CC37" s="280"/>
      <c r="CD37" s="280"/>
      <c r="CE37" s="280"/>
      <c r="CF37" s="280"/>
      <c r="CG37" s="281"/>
      <c r="CH37" s="283" t="s">
        <v>276</v>
      </c>
      <c r="CI37" s="284"/>
      <c r="CJ37" s="284"/>
      <c r="CK37" s="284"/>
      <c r="CL37" s="284"/>
      <c r="CM37" s="284"/>
      <c r="CN37" s="284"/>
      <c r="CO37" s="284"/>
      <c r="CP37" s="284"/>
      <c r="CQ37" s="284"/>
      <c r="CR37" s="283" t="s">
        <v>37</v>
      </c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 t="s">
        <v>277</v>
      </c>
      <c r="DE37" s="284"/>
      <c r="DF37" s="284"/>
      <c r="DG37" s="284"/>
      <c r="DH37" s="284"/>
      <c r="DI37" s="284"/>
      <c r="DJ37" s="284"/>
      <c r="DK37" s="284"/>
      <c r="DL37" s="284"/>
      <c r="DM37" s="284"/>
      <c r="DN37" s="283" t="s">
        <v>294</v>
      </c>
      <c r="DO37" s="284"/>
      <c r="DP37" s="284"/>
      <c r="DQ37" s="284"/>
      <c r="DR37" s="284"/>
      <c r="DS37" s="284"/>
      <c r="DT37" s="284"/>
      <c r="DU37" s="284"/>
      <c r="DV37" s="284"/>
      <c r="DW37" s="284"/>
      <c r="DX37" s="283" t="s">
        <v>274</v>
      </c>
      <c r="DY37" s="284"/>
      <c r="DZ37" s="284"/>
      <c r="EA37" s="284"/>
      <c r="EB37" s="284"/>
      <c r="EC37" s="284"/>
      <c r="ED37" s="284"/>
      <c r="EE37" s="284"/>
      <c r="EF37" s="284"/>
      <c r="EG37" s="323"/>
    </row>
    <row r="38" spans="1:137" ht="18.75" customHeight="1">
      <c r="A38" s="285" t="s">
        <v>343</v>
      </c>
      <c r="B38" s="285"/>
      <c r="C38" s="285"/>
      <c r="D38" s="285"/>
      <c r="E38" s="285"/>
      <c r="F38" s="285"/>
      <c r="G38" s="285"/>
      <c r="H38" s="285"/>
      <c r="I38" s="286"/>
      <c r="J38" s="278">
        <v>42665474</v>
      </c>
      <c r="K38" s="279"/>
      <c r="L38" s="279"/>
      <c r="M38" s="279"/>
      <c r="N38" s="279"/>
      <c r="O38" s="279"/>
      <c r="P38" s="279"/>
      <c r="Q38" s="279"/>
      <c r="R38" s="279"/>
      <c r="S38" s="278">
        <v>8470173</v>
      </c>
      <c r="T38" s="279"/>
      <c r="U38" s="279"/>
      <c r="V38" s="279"/>
      <c r="W38" s="279"/>
      <c r="X38" s="279"/>
      <c r="Y38" s="279"/>
      <c r="Z38" s="279"/>
      <c r="AA38" s="279"/>
      <c r="AB38" s="278">
        <v>9094812</v>
      </c>
      <c r="AC38" s="279"/>
      <c r="AD38" s="279"/>
      <c r="AE38" s="279"/>
      <c r="AF38" s="279"/>
      <c r="AG38" s="279"/>
      <c r="AH38" s="279"/>
      <c r="AI38" s="279"/>
      <c r="AJ38" s="279"/>
      <c r="AK38" s="278">
        <v>2145572</v>
      </c>
      <c r="AL38" s="279"/>
      <c r="AM38" s="279"/>
      <c r="AN38" s="279"/>
      <c r="AO38" s="279"/>
      <c r="AP38" s="279"/>
      <c r="AQ38" s="279"/>
      <c r="AR38" s="279"/>
      <c r="AS38" s="279"/>
      <c r="AT38" s="279"/>
      <c r="AU38" s="278">
        <v>3835618</v>
      </c>
      <c r="AV38" s="279"/>
      <c r="AW38" s="279"/>
      <c r="AX38" s="279"/>
      <c r="AY38" s="279"/>
      <c r="AZ38" s="279"/>
      <c r="BA38" s="279"/>
      <c r="BB38" s="279"/>
      <c r="BC38" s="279"/>
      <c r="BD38" s="278">
        <v>19119299</v>
      </c>
      <c r="BE38" s="279"/>
      <c r="BF38" s="279"/>
      <c r="BG38" s="279"/>
      <c r="BH38" s="279"/>
      <c r="BI38" s="279"/>
      <c r="BJ38" s="279"/>
      <c r="BK38" s="279"/>
      <c r="BL38" s="279"/>
      <c r="BM38" s="279"/>
      <c r="BN38" s="278">
        <v>44008494</v>
      </c>
      <c r="BO38" s="279"/>
      <c r="BP38" s="279"/>
      <c r="BQ38" s="279"/>
      <c r="BR38" s="279"/>
      <c r="BS38" s="279"/>
      <c r="BT38" s="279"/>
      <c r="BU38" s="279"/>
      <c r="BV38" s="279"/>
      <c r="BW38" s="279"/>
      <c r="BX38" s="13"/>
      <c r="BY38" s="13"/>
      <c r="BZ38" s="13"/>
      <c r="CA38" s="278">
        <v>605367</v>
      </c>
      <c r="CB38" s="278"/>
      <c r="CC38" s="278"/>
      <c r="CD38" s="278"/>
      <c r="CE38" s="278"/>
      <c r="CF38" s="278"/>
      <c r="CG38" s="278"/>
      <c r="CH38" s="278">
        <v>29823508</v>
      </c>
      <c r="CI38" s="279"/>
      <c r="CJ38" s="279"/>
      <c r="CK38" s="279"/>
      <c r="CL38" s="279"/>
      <c r="CM38" s="279"/>
      <c r="CN38" s="279"/>
      <c r="CO38" s="279"/>
      <c r="CP38" s="279"/>
      <c r="CQ38" s="279"/>
      <c r="CR38" s="278">
        <v>223</v>
      </c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>
        <v>2068572</v>
      </c>
      <c r="DE38" s="279"/>
      <c r="DF38" s="279"/>
      <c r="DG38" s="279"/>
      <c r="DH38" s="279"/>
      <c r="DI38" s="279"/>
      <c r="DJ38" s="279"/>
      <c r="DK38" s="279"/>
      <c r="DL38" s="279"/>
      <c r="DM38" s="279"/>
      <c r="DN38" s="278">
        <v>1148544</v>
      </c>
      <c r="DO38" s="279"/>
      <c r="DP38" s="279"/>
      <c r="DQ38" s="279"/>
      <c r="DR38" s="279"/>
      <c r="DS38" s="279"/>
      <c r="DT38" s="279"/>
      <c r="DU38" s="279"/>
      <c r="DV38" s="279"/>
      <c r="DW38" s="279"/>
      <c r="DX38" s="278">
        <v>10362280</v>
      </c>
      <c r="DY38" s="279"/>
      <c r="DZ38" s="279"/>
      <c r="EA38" s="279"/>
      <c r="EB38" s="279"/>
      <c r="EC38" s="279"/>
      <c r="ED38" s="279"/>
      <c r="EE38" s="279"/>
      <c r="EF38" s="279"/>
      <c r="EG38" s="279"/>
    </row>
    <row r="39" spans="1:137" ht="18.75" customHeight="1">
      <c r="A39" s="285">
        <v>25</v>
      </c>
      <c r="B39" s="285"/>
      <c r="C39" s="285"/>
      <c r="D39" s="285"/>
      <c r="E39" s="285"/>
      <c r="F39" s="285"/>
      <c r="G39" s="285"/>
      <c r="H39" s="285"/>
      <c r="I39" s="286"/>
      <c r="J39" s="278">
        <v>43726657</v>
      </c>
      <c r="K39" s="279"/>
      <c r="L39" s="279"/>
      <c r="M39" s="279"/>
      <c r="N39" s="279"/>
      <c r="O39" s="279"/>
      <c r="P39" s="279"/>
      <c r="Q39" s="279"/>
      <c r="R39" s="279"/>
      <c r="S39" s="278">
        <v>8620040</v>
      </c>
      <c r="T39" s="279"/>
      <c r="U39" s="279"/>
      <c r="V39" s="279"/>
      <c r="W39" s="279"/>
      <c r="X39" s="279"/>
      <c r="Y39" s="279"/>
      <c r="Z39" s="279"/>
      <c r="AA39" s="279"/>
      <c r="AB39" s="278">
        <v>9429752</v>
      </c>
      <c r="AC39" s="279"/>
      <c r="AD39" s="279"/>
      <c r="AE39" s="279"/>
      <c r="AF39" s="279"/>
      <c r="AG39" s="279"/>
      <c r="AH39" s="279"/>
      <c r="AI39" s="279"/>
      <c r="AJ39" s="279"/>
      <c r="AK39" s="278">
        <v>2145744</v>
      </c>
      <c r="AL39" s="279"/>
      <c r="AM39" s="279"/>
      <c r="AN39" s="279"/>
      <c r="AO39" s="279"/>
      <c r="AP39" s="279"/>
      <c r="AQ39" s="279"/>
      <c r="AR39" s="279"/>
      <c r="AS39" s="279"/>
      <c r="AT39" s="279"/>
      <c r="AU39" s="278">
        <v>4040874</v>
      </c>
      <c r="AV39" s="279"/>
      <c r="AW39" s="279"/>
      <c r="AX39" s="279"/>
      <c r="AY39" s="279"/>
      <c r="AZ39" s="279"/>
      <c r="BA39" s="279"/>
      <c r="BB39" s="279"/>
      <c r="BC39" s="279"/>
      <c r="BD39" s="278">
        <v>19490247</v>
      </c>
      <c r="BE39" s="279"/>
      <c r="BF39" s="279"/>
      <c r="BG39" s="279"/>
      <c r="BH39" s="279"/>
      <c r="BI39" s="279"/>
      <c r="BJ39" s="279"/>
      <c r="BK39" s="279"/>
      <c r="BL39" s="279"/>
      <c r="BM39" s="279"/>
      <c r="BN39" s="278">
        <v>45391451</v>
      </c>
      <c r="BO39" s="279"/>
      <c r="BP39" s="279"/>
      <c r="BQ39" s="279"/>
      <c r="BR39" s="279"/>
      <c r="BS39" s="279"/>
      <c r="BT39" s="279"/>
      <c r="BU39" s="279"/>
      <c r="BV39" s="279"/>
      <c r="BW39" s="279"/>
      <c r="BX39" s="13"/>
      <c r="BY39" s="13"/>
      <c r="BZ39" s="13"/>
      <c r="CA39" s="278">
        <v>593958</v>
      </c>
      <c r="CB39" s="278"/>
      <c r="CC39" s="278"/>
      <c r="CD39" s="278"/>
      <c r="CE39" s="278"/>
      <c r="CF39" s="278"/>
      <c r="CG39" s="278"/>
      <c r="CH39" s="278">
        <v>30396052</v>
      </c>
      <c r="CI39" s="279"/>
      <c r="CJ39" s="279"/>
      <c r="CK39" s="279"/>
      <c r="CL39" s="279"/>
      <c r="CM39" s="279"/>
      <c r="CN39" s="279"/>
      <c r="CO39" s="279"/>
      <c r="CP39" s="279"/>
      <c r="CQ39" s="279"/>
      <c r="CR39" s="278">
        <v>197</v>
      </c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>
        <v>2212187</v>
      </c>
      <c r="DE39" s="279"/>
      <c r="DF39" s="279"/>
      <c r="DG39" s="279"/>
      <c r="DH39" s="279"/>
      <c r="DI39" s="279"/>
      <c r="DJ39" s="279"/>
      <c r="DK39" s="279"/>
      <c r="DL39" s="279"/>
      <c r="DM39" s="279"/>
      <c r="DN39" s="278">
        <v>1369910</v>
      </c>
      <c r="DO39" s="279"/>
      <c r="DP39" s="279"/>
      <c r="DQ39" s="279"/>
      <c r="DR39" s="279"/>
      <c r="DS39" s="279"/>
      <c r="DT39" s="279"/>
      <c r="DU39" s="279"/>
      <c r="DV39" s="279"/>
      <c r="DW39" s="279"/>
      <c r="DX39" s="278">
        <v>10814147</v>
      </c>
      <c r="DY39" s="279"/>
      <c r="DZ39" s="279"/>
      <c r="EA39" s="279"/>
      <c r="EB39" s="279"/>
      <c r="EC39" s="279"/>
      <c r="ED39" s="279"/>
      <c r="EE39" s="279"/>
      <c r="EF39" s="279"/>
      <c r="EG39" s="279"/>
    </row>
    <row r="40" spans="1:137" ht="18.75" customHeight="1">
      <c r="A40" s="285">
        <v>26</v>
      </c>
      <c r="B40" s="285"/>
      <c r="C40" s="285"/>
      <c r="D40" s="285"/>
      <c r="E40" s="285"/>
      <c r="F40" s="285"/>
      <c r="G40" s="285"/>
      <c r="H40" s="285"/>
      <c r="I40" s="286"/>
      <c r="J40" s="278">
        <v>45256282</v>
      </c>
      <c r="K40" s="279"/>
      <c r="L40" s="279"/>
      <c r="M40" s="279"/>
      <c r="N40" s="279"/>
      <c r="O40" s="279"/>
      <c r="P40" s="279"/>
      <c r="Q40" s="279"/>
      <c r="R40" s="279"/>
      <c r="S40" s="278">
        <v>8426400</v>
      </c>
      <c r="T40" s="279"/>
      <c r="U40" s="279"/>
      <c r="V40" s="279"/>
      <c r="W40" s="279"/>
      <c r="X40" s="279"/>
      <c r="Y40" s="279"/>
      <c r="Z40" s="279"/>
      <c r="AA40" s="279"/>
      <c r="AB40" s="278">
        <v>10146810</v>
      </c>
      <c r="AC40" s="279"/>
      <c r="AD40" s="279"/>
      <c r="AE40" s="279"/>
      <c r="AF40" s="279"/>
      <c r="AG40" s="279"/>
      <c r="AH40" s="279"/>
      <c r="AI40" s="279"/>
      <c r="AJ40" s="279"/>
      <c r="AK40" s="278">
        <v>2261803</v>
      </c>
      <c r="AL40" s="279"/>
      <c r="AM40" s="279"/>
      <c r="AN40" s="279"/>
      <c r="AO40" s="279"/>
      <c r="AP40" s="279"/>
      <c r="AQ40" s="279"/>
      <c r="AR40" s="279"/>
      <c r="AS40" s="279"/>
      <c r="AT40" s="279"/>
      <c r="AU40" s="278">
        <v>4931086</v>
      </c>
      <c r="AV40" s="279"/>
      <c r="AW40" s="279"/>
      <c r="AX40" s="279"/>
      <c r="AY40" s="279"/>
      <c r="AZ40" s="279"/>
      <c r="BA40" s="279"/>
      <c r="BB40" s="279"/>
      <c r="BC40" s="279"/>
      <c r="BD40" s="278">
        <v>19490183</v>
      </c>
      <c r="BE40" s="279"/>
      <c r="BF40" s="279"/>
      <c r="BG40" s="279"/>
      <c r="BH40" s="279"/>
      <c r="BI40" s="279"/>
      <c r="BJ40" s="279"/>
      <c r="BK40" s="279"/>
      <c r="BL40" s="279"/>
      <c r="BM40" s="279"/>
      <c r="BN40" s="278">
        <v>46876854</v>
      </c>
      <c r="BO40" s="279"/>
      <c r="BP40" s="279"/>
      <c r="BQ40" s="279"/>
      <c r="BR40" s="279"/>
      <c r="BS40" s="279"/>
      <c r="BT40" s="279"/>
      <c r="BU40" s="279"/>
      <c r="BV40" s="279"/>
      <c r="BW40" s="279"/>
      <c r="BX40" s="13"/>
      <c r="BY40" s="13"/>
      <c r="BZ40" s="13"/>
      <c r="CA40" s="278">
        <v>655878</v>
      </c>
      <c r="CB40" s="278"/>
      <c r="CC40" s="278"/>
      <c r="CD40" s="278"/>
      <c r="CE40" s="278"/>
      <c r="CF40" s="278"/>
      <c r="CG40" s="278"/>
      <c r="CH40" s="278">
        <v>31371594</v>
      </c>
      <c r="CI40" s="279"/>
      <c r="CJ40" s="279"/>
      <c r="CK40" s="279"/>
      <c r="CL40" s="279"/>
      <c r="CM40" s="279"/>
      <c r="CN40" s="279"/>
      <c r="CO40" s="279"/>
      <c r="CP40" s="279"/>
      <c r="CQ40" s="279"/>
      <c r="CR40" s="278">
        <v>184</v>
      </c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>
        <v>2220595</v>
      </c>
      <c r="DE40" s="279"/>
      <c r="DF40" s="279"/>
      <c r="DG40" s="279"/>
      <c r="DH40" s="279"/>
      <c r="DI40" s="279"/>
      <c r="DJ40" s="279"/>
      <c r="DK40" s="279"/>
      <c r="DL40" s="279"/>
      <c r="DM40" s="279"/>
      <c r="DN40" s="278">
        <v>1669796</v>
      </c>
      <c r="DO40" s="279"/>
      <c r="DP40" s="279"/>
      <c r="DQ40" s="279"/>
      <c r="DR40" s="279"/>
      <c r="DS40" s="279"/>
      <c r="DT40" s="279"/>
      <c r="DU40" s="279"/>
      <c r="DV40" s="279"/>
      <c r="DW40" s="279"/>
      <c r="DX40" s="278">
        <v>10958807</v>
      </c>
      <c r="DY40" s="279"/>
      <c r="DZ40" s="279"/>
      <c r="EA40" s="279"/>
      <c r="EB40" s="279"/>
      <c r="EC40" s="279"/>
      <c r="ED40" s="279"/>
      <c r="EE40" s="279"/>
      <c r="EF40" s="279"/>
      <c r="EG40" s="279"/>
    </row>
    <row r="41" spans="1:137" ht="18.75" customHeight="1">
      <c r="A41" s="285">
        <v>27</v>
      </c>
      <c r="B41" s="285"/>
      <c r="C41" s="285"/>
      <c r="D41" s="285"/>
      <c r="E41" s="285"/>
      <c r="F41" s="285"/>
      <c r="G41" s="285"/>
      <c r="H41" s="285"/>
      <c r="I41" s="286"/>
      <c r="J41" s="306">
        <v>52692825</v>
      </c>
      <c r="K41" s="278"/>
      <c r="L41" s="278"/>
      <c r="M41" s="278"/>
      <c r="N41" s="278"/>
      <c r="O41" s="278"/>
      <c r="P41" s="278"/>
      <c r="Q41" s="278"/>
      <c r="R41" s="278"/>
      <c r="S41" s="278">
        <v>8412390</v>
      </c>
      <c r="T41" s="278"/>
      <c r="U41" s="278"/>
      <c r="V41" s="278"/>
      <c r="W41" s="278"/>
      <c r="X41" s="278"/>
      <c r="Y41" s="278"/>
      <c r="Z41" s="278"/>
      <c r="AA41" s="278"/>
      <c r="AB41" s="278">
        <v>10529102</v>
      </c>
      <c r="AC41" s="278"/>
      <c r="AD41" s="278"/>
      <c r="AE41" s="278"/>
      <c r="AF41" s="278"/>
      <c r="AG41" s="278"/>
      <c r="AH41" s="278"/>
      <c r="AI41" s="278"/>
      <c r="AJ41" s="278"/>
      <c r="AK41" s="278">
        <v>2546117</v>
      </c>
      <c r="AL41" s="278"/>
      <c r="AM41" s="278"/>
      <c r="AN41" s="278"/>
      <c r="AO41" s="278"/>
      <c r="AP41" s="278"/>
      <c r="AQ41" s="278"/>
      <c r="AR41" s="278"/>
      <c r="AS41" s="278"/>
      <c r="AT41" s="278"/>
      <c r="AU41" s="278">
        <v>5566583</v>
      </c>
      <c r="AV41" s="278"/>
      <c r="AW41" s="278"/>
      <c r="AX41" s="278"/>
      <c r="AY41" s="278"/>
      <c r="AZ41" s="278"/>
      <c r="BA41" s="278"/>
      <c r="BB41" s="278"/>
      <c r="BC41" s="278"/>
      <c r="BD41" s="278">
        <v>25638633</v>
      </c>
      <c r="BE41" s="278"/>
      <c r="BF41" s="278"/>
      <c r="BG41" s="278"/>
      <c r="BH41" s="278"/>
      <c r="BI41" s="278"/>
      <c r="BJ41" s="278"/>
      <c r="BK41" s="278"/>
      <c r="BL41" s="278"/>
      <c r="BM41" s="278"/>
      <c r="BN41" s="278">
        <v>53726776</v>
      </c>
      <c r="BO41" s="278"/>
      <c r="BP41" s="278"/>
      <c r="BQ41" s="278"/>
      <c r="BR41" s="278"/>
      <c r="BS41" s="278"/>
      <c r="BT41" s="278"/>
      <c r="BU41" s="278"/>
      <c r="BV41" s="278"/>
      <c r="BW41" s="278"/>
      <c r="BX41" s="13"/>
      <c r="BY41" s="13"/>
      <c r="BZ41" s="13"/>
      <c r="CA41" s="278">
        <v>544299</v>
      </c>
      <c r="CB41" s="278"/>
      <c r="CC41" s="278"/>
      <c r="CD41" s="278"/>
      <c r="CE41" s="278"/>
      <c r="CF41" s="278"/>
      <c r="CG41" s="278"/>
      <c r="CH41" s="278">
        <v>31922978</v>
      </c>
      <c r="CI41" s="278"/>
      <c r="CJ41" s="278"/>
      <c r="CK41" s="278"/>
      <c r="CL41" s="278"/>
      <c r="CM41" s="278"/>
      <c r="CN41" s="278"/>
      <c r="CO41" s="278"/>
      <c r="CP41" s="278"/>
      <c r="CQ41" s="278"/>
      <c r="CR41" s="278">
        <v>184</v>
      </c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>
        <v>1946120</v>
      </c>
      <c r="DE41" s="278"/>
      <c r="DF41" s="278"/>
      <c r="DG41" s="278"/>
      <c r="DH41" s="278"/>
      <c r="DI41" s="278"/>
      <c r="DJ41" s="278"/>
      <c r="DK41" s="278"/>
      <c r="DL41" s="278"/>
      <c r="DM41" s="278"/>
      <c r="DN41" s="278">
        <v>1620572</v>
      </c>
      <c r="DO41" s="278"/>
      <c r="DP41" s="278"/>
      <c r="DQ41" s="278"/>
      <c r="DR41" s="278"/>
      <c r="DS41" s="278"/>
      <c r="DT41" s="278"/>
      <c r="DU41" s="278"/>
      <c r="DV41" s="278"/>
      <c r="DW41" s="278"/>
      <c r="DX41" s="278">
        <v>17692623</v>
      </c>
      <c r="DY41" s="278"/>
      <c r="DZ41" s="278"/>
      <c r="EA41" s="278"/>
      <c r="EB41" s="278"/>
      <c r="EC41" s="278"/>
      <c r="ED41" s="278"/>
      <c r="EE41" s="278"/>
      <c r="EF41" s="278"/>
      <c r="EG41" s="278"/>
    </row>
    <row r="42" spans="1:137" ht="18.75" customHeight="1">
      <c r="A42" s="288">
        <v>28</v>
      </c>
      <c r="B42" s="288"/>
      <c r="C42" s="288"/>
      <c r="D42" s="288"/>
      <c r="E42" s="288"/>
      <c r="F42" s="288"/>
      <c r="G42" s="288"/>
      <c r="H42" s="288"/>
      <c r="I42" s="289"/>
      <c r="J42" s="290">
        <v>51553894</v>
      </c>
      <c r="K42" s="282"/>
      <c r="L42" s="282"/>
      <c r="M42" s="282"/>
      <c r="N42" s="282"/>
      <c r="O42" s="282"/>
      <c r="P42" s="282"/>
      <c r="Q42" s="282"/>
      <c r="R42" s="282"/>
      <c r="S42" s="282">
        <v>8305113</v>
      </c>
      <c r="T42" s="282"/>
      <c r="U42" s="282"/>
      <c r="V42" s="282"/>
      <c r="W42" s="282"/>
      <c r="X42" s="282"/>
      <c r="Y42" s="282"/>
      <c r="Z42" s="282"/>
      <c r="AA42" s="282"/>
      <c r="AB42" s="282">
        <v>10077614</v>
      </c>
      <c r="AC42" s="282"/>
      <c r="AD42" s="282"/>
      <c r="AE42" s="282"/>
      <c r="AF42" s="282"/>
      <c r="AG42" s="282"/>
      <c r="AH42" s="282"/>
      <c r="AI42" s="282"/>
      <c r="AJ42" s="282"/>
      <c r="AK42" s="282">
        <v>2569943</v>
      </c>
      <c r="AL42" s="282"/>
      <c r="AM42" s="282"/>
      <c r="AN42" s="282"/>
      <c r="AO42" s="282"/>
      <c r="AP42" s="282"/>
      <c r="AQ42" s="282"/>
      <c r="AR42" s="282"/>
      <c r="AS42" s="282"/>
      <c r="AT42" s="282"/>
      <c r="AU42" s="282">
        <v>4174891</v>
      </c>
      <c r="AV42" s="282"/>
      <c r="AW42" s="282"/>
      <c r="AX42" s="282"/>
      <c r="AY42" s="282"/>
      <c r="AZ42" s="282"/>
      <c r="BA42" s="282"/>
      <c r="BB42" s="282"/>
      <c r="BC42" s="282"/>
      <c r="BD42" s="282">
        <v>26426333</v>
      </c>
      <c r="BE42" s="282"/>
      <c r="BF42" s="282"/>
      <c r="BG42" s="282"/>
      <c r="BH42" s="282"/>
      <c r="BI42" s="282"/>
      <c r="BJ42" s="282"/>
      <c r="BK42" s="282"/>
      <c r="BL42" s="282"/>
      <c r="BM42" s="282"/>
      <c r="BN42" s="282">
        <v>51831479</v>
      </c>
      <c r="BO42" s="282"/>
      <c r="BP42" s="282"/>
      <c r="BQ42" s="282"/>
      <c r="BR42" s="282"/>
      <c r="BS42" s="282"/>
      <c r="BT42" s="282"/>
      <c r="BU42" s="282"/>
      <c r="BV42" s="282"/>
      <c r="BW42" s="282"/>
      <c r="BX42" s="2"/>
      <c r="BY42" s="2"/>
      <c r="BZ42" s="2"/>
      <c r="CA42" s="282">
        <v>771663</v>
      </c>
      <c r="CB42" s="282"/>
      <c r="CC42" s="282"/>
      <c r="CD42" s="282"/>
      <c r="CE42" s="282"/>
      <c r="CF42" s="282"/>
      <c r="CG42" s="282"/>
      <c r="CH42" s="282">
        <v>30951713</v>
      </c>
      <c r="CI42" s="282"/>
      <c r="CJ42" s="282"/>
      <c r="CK42" s="282"/>
      <c r="CL42" s="282"/>
      <c r="CM42" s="282"/>
      <c r="CN42" s="282"/>
      <c r="CO42" s="282"/>
      <c r="CP42" s="282"/>
      <c r="CQ42" s="282"/>
      <c r="CR42" s="282">
        <v>144</v>
      </c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>
        <v>1805897</v>
      </c>
      <c r="DE42" s="282"/>
      <c r="DF42" s="282"/>
      <c r="DG42" s="282"/>
      <c r="DH42" s="282"/>
      <c r="DI42" s="282"/>
      <c r="DJ42" s="282"/>
      <c r="DK42" s="282"/>
      <c r="DL42" s="282"/>
      <c r="DM42" s="282"/>
      <c r="DN42" s="282">
        <v>1033951</v>
      </c>
      <c r="DO42" s="282"/>
      <c r="DP42" s="282"/>
      <c r="DQ42" s="282"/>
      <c r="DR42" s="282"/>
      <c r="DS42" s="282"/>
      <c r="DT42" s="282"/>
      <c r="DU42" s="282"/>
      <c r="DV42" s="282"/>
      <c r="DW42" s="282"/>
      <c r="DX42" s="282">
        <v>17268111</v>
      </c>
      <c r="DY42" s="282"/>
      <c r="DZ42" s="282"/>
      <c r="EA42" s="282"/>
      <c r="EB42" s="282"/>
      <c r="EC42" s="282"/>
      <c r="ED42" s="282"/>
      <c r="EE42" s="282"/>
      <c r="EF42" s="282"/>
      <c r="EG42" s="282"/>
    </row>
    <row r="43" ht="15.75" customHeight="1">
      <c r="A43" s="125" t="s">
        <v>140</v>
      </c>
    </row>
    <row r="44" ht="15.75" customHeight="1">
      <c r="A44" s="15" t="s">
        <v>309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</sheetData>
  <sheetProtection/>
  <mergeCells count="352">
    <mergeCell ref="EK9:EP9"/>
    <mergeCell ref="EQ9:EV9"/>
    <mergeCell ref="EK10:EP10"/>
    <mergeCell ref="EQ10:EV10"/>
    <mergeCell ref="J3:BZ3"/>
    <mergeCell ref="EK6:EP6"/>
    <mergeCell ref="EQ6:EV6"/>
    <mergeCell ref="EK7:EP7"/>
    <mergeCell ref="EQ7:EV7"/>
    <mergeCell ref="EK8:EP8"/>
    <mergeCell ref="EQ8:EV8"/>
    <mergeCell ref="DM6:DQ6"/>
    <mergeCell ref="DM7:DQ7"/>
    <mergeCell ref="DM8:DQ8"/>
    <mergeCell ref="DM9:DQ9"/>
    <mergeCell ref="DM10:DQ10"/>
    <mergeCell ref="DY7:ED7"/>
    <mergeCell ref="EE7:EJ7"/>
    <mergeCell ref="DR7:DX7"/>
    <mergeCell ref="EE8:EJ8"/>
    <mergeCell ref="CQ10:CU10"/>
    <mergeCell ref="CQ4:DA4"/>
    <mergeCell ref="DB5:DF5"/>
    <mergeCell ref="DB6:DF6"/>
    <mergeCell ref="DB7:DF7"/>
    <mergeCell ref="DB8:DF8"/>
    <mergeCell ref="DB9:DF9"/>
    <mergeCell ref="DB10:DF10"/>
    <mergeCell ref="DB4:DL4"/>
    <mergeCell ref="CV5:DA5"/>
    <mergeCell ref="CG4:CP4"/>
    <mergeCell ref="CQ5:CU5"/>
    <mergeCell ref="CQ6:CU6"/>
    <mergeCell ref="CQ7:CU7"/>
    <mergeCell ref="CQ8:CU8"/>
    <mergeCell ref="CQ9:CU9"/>
    <mergeCell ref="CG10:CK10"/>
    <mergeCell ref="CL5:CP5"/>
    <mergeCell ref="CL6:CP6"/>
    <mergeCell ref="CL7:CP7"/>
    <mergeCell ref="CL8:CP8"/>
    <mergeCell ref="CL9:CP9"/>
    <mergeCell ref="CL10:CP10"/>
    <mergeCell ref="CG9:CK9"/>
    <mergeCell ref="CA5:CF5"/>
    <mergeCell ref="CA6:CF6"/>
    <mergeCell ref="CA7:CF7"/>
    <mergeCell ref="CA8:CF8"/>
    <mergeCell ref="CA9:CF9"/>
    <mergeCell ref="CA10:CF10"/>
    <mergeCell ref="AZ9:BE9"/>
    <mergeCell ref="AZ10:BE10"/>
    <mergeCell ref="AF4:AS4"/>
    <mergeCell ref="AT4:BE4"/>
    <mergeCell ref="BT5:BZ5"/>
    <mergeCell ref="BT6:BZ6"/>
    <mergeCell ref="BT7:BZ7"/>
    <mergeCell ref="BT8:BZ8"/>
    <mergeCell ref="BT9:BZ9"/>
    <mergeCell ref="BT10:BZ10"/>
    <mergeCell ref="J7:Q7"/>
    <mergeCell ref="J8:Q8"/>
    <mergeCell ref="J9:Q9"/>
    <mergeCell ref="J10:Q10"/>
    <mergeCell ref="AL5:AS5"/>
    <mergeCell ref="AL6:AS6"/>
    <mergeCell ref="AL7:AS7"/>
    <mergeCell ref="AL8:AS8"/>
    <mergeCell ref="AL9:AS9"/>
    <mergeCell ref="AL10:AS10"/>
    <mergeCell ref="DD41:DM41"/>
    <mergeCell ref="DN41:DW41"/>
    <mergeCell ref="DX41:EG41"/>
    <mergeCell ref="EF27:EM27"/>
    <mergeCell ref="DG27:DN27"/>
    <mergeCell ref="DO27:DV27"/>
    <mergeCell ref="DW27:EE27"/>
    <mergeCell ref="A41:I41"/>
    <mergeCell ref="J41:R41"/>
    <mergeCell ref="S41:AA41"/>
    <mergeCell ref="AB41:AJ41"/>
    <mergeCell ref="AK41:AT41"/>
    <mergeCell ref="AU41:BC41"/>
    <mergeCell ref="CA41:CG41"/>
    <mergeCell ref="CI27:CR27"/>
    <mergeCell ref="CS27:CZ27"/>
    <mergeCell ref="DA27:DF27"/>
    <mergeCell ref="BN36:BW36"/>
    <mergeCell ref="BD38:BM38"/>
    <mergeCell ref="BD40:BM40"/>
    <mergeCell ref="BN40:BW40"/>
    <mergeCell ref="CH41:CQ41"/>
    <mergeCell ref="CR41:DC41"/>
    <mergeCell ref="AK27:AS27"/>
    <mergeCell ref="AT27:BA27"/>
    <mergeCell ref="BB27:BI27"/>
    <mergeCell ref="BJ27:BP27"/>
    <mergeCell ref="BD41:BM41"/>
    <mergeCell ref="BN41:BW41"/>
    <mergeCell ref="BQ28:BZ28"/>
    <mergeCell ref="CH38:CQ38"/>
    <mergeCell ref="DO25:DV25"/>
    <mergeCell ref="DW25:EE25"/>
    <mergeCell ref="EF25:EM25"/>
    <mergeCell ref="DG25:DN25"/>
    <mergeCell ref="DX37:EG37"/>
    <mergeCell ref="CA36:EG36"/>
    <mergeCell ref="EF28:EM28"/>
    <mergeCell ref="CI28:CR28"/>
    <mergeCell ref="CH37:CQ37"/>
    <mergeCell ref="A39:I39"/>
    <mergeCell ref="J39:R39"/>
    <mergeCell ref="S39:AA39"/>
    <mergeCell ref="AB39:AJ39"/>
    <mergeCell ref="AK39:AT39"/>
    <mergeCell ref="BD39:BM39"/>
    <mergeCell ref="CA28:CH28"/>
    <mergeCell ref="CA25:CH25"/>
    <mergeCell ref="BQ27:BZ27"/>
    <mergeCell ref="CA27:CH27"/>
    <mergeCell ref="BQ26:BZ26"/>
    <mergeCell ref="BQ25:BZ25"/>
    <mergeCell ref="DX42:EG42"/>
    <mergeCell ref="CR37:DC37"/>
    <mergeCell ref="CR38:DC38"/>
    <mergeCell ref="CR42:DC42"/>
    <mergeCell ref="DD39:DM39"/>
    <mergeCell ref="DN39:DW39"/>
    <mergeCell ref="DX39:EG39"/>
    <mergeCell ref="DX40:EG40"/>
    <mergeCell ref="DD38:DM38"/>
    <mergeCell ref="DN38:DW38"/>
    <mergeCell ref="BN42:BW42"/>
    <mergeCell ref="CH42:CQ42"/>
    <mergeCell ref="DD42:DM42"/>
    <mergeCell ref="DN42:DW42"/>
    <mergeCell ref="CA38:CG38"/>
    <mergeCell ref="CA42:CG42"/>
    <mergeCell ref="BN39:BW39"/>
    <mergeCell ref="CA39:CG39"/>
    <mergeCell ref="CH39:CQ39"/>
    <mergeCell ref="CR39:DC39"/>
    <mergeCell ref="J42:R42"/>
    <mergeCell ref="S42:AA42"/>
    <mergeCell ref="AB42:AJ42"/>
    <mergeCell ref="AK42:AT42"/>
    <mergeCell ref="AU42:BC42"/>
    <mergeCell ref="AU39:BC39"/>
    <mergeCell ref="AU40:BC40"/>
    <mergeCell ref="A38:I38"/>
    <mergeCell ref="S37:AA37"/>
    <mergeCell ref="AB37:AJ37"/>
    <mergeCell ref="BD37:BM37"/>
    <mergeCell ref="S38:AA38"/>
    <mergeCell ref="AB38:AJ38"/>
    <mergeCell ref="AK38:AT38"/>
    <mergeCell ref="AK37:AT37"/>
    <mergeCell ref="AU38:BC38"/>
    <mergeCell ref="A42:I42"/>
    <mergeCell ref="J38:R38"/>
    <mergeCell ref="DO24:DV24"/>
    <mergeCell ref="CA24:CH24"/>
    <mergeCell ref="J36:BM36"/>
    <mergeCell ref="S28:AA28"/>
    <mergeCell ref="AB28:AJ28"/>
    <mergeCell ref="BD42:BM42"/>
    <mergeCell ref="A36:I37"/>
    <mergeCell ref="J37:R37"/>
    <mergeCell ref="EF24:EM24"/>
    <mergeCell ref="AT28:BA28"/>
    <mergeCell ref="BN37:BW37"/>
    <mergeCell ref="AU37:BC37"/>
    <mergeCell ref="CS25:CZ25"/>
    <mergeCell ref="DA25:DF25"/>
    <mergeCell ref="DO28:DV28"/>
    <mergeCell ref="AT25:BA25"/>
    <mergeCell ref="CI26:CR26"/>
    <mergeCell ref="CS26:CZ26"/>
    <mergeCell ref="EF21:EM23"/>
    <mergeCell ref="DW21:EE23"/>
    <mergeCell ref="DA24:DF24"/>
    <mergeCell ref="DO21:DV23"/>
    <mergeCell ref="DG24:DN24"/>
    <mergeCell ref="DG23:DN23"/>
    <mergeCell ref="CI21:DN21"/>
    <mergeCell ref="DW24:EE24"/>
    <mergeCell ref="CS24:CZ24"/>
    <mergeCell ref="DA23:DF23"/>
    <mergeCell ref="A20:I23"/>
    <mergeCell ref="CI24:CR24"/>
    <mergeCell ref="CI22:CR23"/>
    <mergeCell ref="AK24:AS24"/>
    <mergeCell ref="BQ24:BZ24"/>
    <mergeCell ref="AB24:AJ24"/>
    <mergeCell ref="BB24:BI24"/>
    <mergeCell ref="AT24:BA24"/>
    <mergeCell ref="A24:I24"/>
    <mergeCell ref="S24:AA24"/>
    <mergeCell ref="S25:AA25"/>
    <mergeCell ref="BB28:BI28"/>
    <mergeCell ref="CS22:CZ23"/>
    <mergeCell ref="CA21:CH23"/>
    <mergeCell ref="BQ22:BZ23"/>
    <mergeCell ref="BJ22:BP23"/>
    <mergeCell ref="BB25:BI25"/>
    <mergeCell ref="AB25:AJ25"/>
    <mergeCell ref="AK25:AS25"/>
    <mergeCell ref="BJ28:BP28"/>
    <mergeCell ref="DY10:ED10"/>
    <mergeCell ref="EE10:EJ10"/>
    <mergeCell ref="S21:BZ21"/>
    <mergeCell ref="BJ24:BP24"/>
    <mergeCell ref="DO20:EM20"/>
    <mergeCell ref="DR10:DX10"/>
    <mergeCell ref="J20:BZ20"/>
    <mergeCell ref="AB22:AJ23"/>
    <mergeCell ref="J24:R24"/>
    <mergeCell ref="CA20:DN20"/>
    <mergeCell ref="BF6:BK6"/>
    <mergeCell ref="BF10:BK10"/>
    <mergeCell ref="BB22:BI23"/>
    <mergeCell ref="AT22:BA23"/>
    <mergeCell ref="AK22:AS23"/>
    <mergeCell ref="BL6:BS6"/>
    <mergeCell ref="BL10:BS10"/>
    <mergeCell ref="AT9:AY9"/>
    <mergeCell ref="AT10:AY10"/>
    <mergeCell ref="AT8:AY8"/>
    <mergeCell ref="CA3:EV3"/>
    <mergeCell ref="DG6:DL6"/>
    <mergeCell ref="DG10:DL10"/>
    <mergeCell ref="DY6:ED6"/>
    <mergeCell ref="EE6:EJ6"/>
    <mergeCell ref="DR6:DX6"/>
    <mergeCell ref="CV6:DA6"/>
    <mergeCell ref="CV10:DA10"/>
    <mergeCell ref="CV8:DA8"/>
    <mergeCell ref="DR5:DX5"/>
    <mergeCell ref="DY4:EJ4"/>
    <mergeCell ref="DY5:ED5"/>
    <mergeCell ref="EE5:EJ5"/>
    <mergeCell ref="DM5:DQ5"/>
    <mergeCell ref="EK4:EV4"/>
    <mergeCell ref="EK5:EP5"/>
    <mergeCell ref="EQ5:EV5"/>
    <mergeCell ref="DM4:DX4"/>
    <mergeCell ref="A25:I25"/>
    <mergeCell ref="J25:R25"/>
    <mergeCell ref="A27:I27"/>
    <mergeCell ref="J27:R27"/>
    <mergeCell ref="A26:I26"/>
    <mergeCell ref="J26:R26"/>
    <mergeCell ref="DG5:DL5"/>
    <mergeCell ref="CG5:CK5"/>
    <mergeCell ref="CG6:CK6"/>
    <mergeCell ref="CG7:CK7"/>
    <mergeCell ref="CG8:CK8"/>
    <mergeCell ref="BF4:BS4"/>
    <mergeCell ref="BF5:BK5"/>
    <mergeCell ref="BL5:BS5"/>
    <mergeCell ref="BF7:BK7"/>
    <mergeCell ref="BL7:BS7"/>
    <mergeCell ref="AT6:AY6"/>
    <mergeCell ref="AZ5:BE5"/>
    <mergeCell ref="AZ6:BE6"/>
    <mergeCell ref="AT7:AY7"/>
    <mergeCell ref="AZ7:BE7"/>
    <mergeCell ref="R10:W10"/>
    <mergeCell ref="R5:W5"/>
    <mergeCell ref="X6:AE6"/>
    <mergeCell ref="X10:AE10"/>
    <mergeCell ref="X5:AE5"/>
    <mergeCell ref="AF5:AK5"/>
    <mergeCell ref="AF6:AK6"/>
    <mergeCell ref="AF10:AK10"/>
    <mergeCell ref="X8:AE8"/>
    <mergeCell ref="S22:AA23"/>
    <mergeCell ref="J21:R23"/>
    <mergeCell ref="X9:AE9"/>
    <mergeCell ref="AF9:AK9"/>
    <mergeCell ref="J4:Q5"/>
    <mergeCell ref="J6:Q6"/>
    <mergeCell ref="A6:I6"/>
    <mergeCell ref="A10:I10"/>
    <mergeCell ref="R6:W6"/>
    <mergeCell ref="CV7:DA7"/>
    <mergeCell ref="DG7:DL7"/>
    <mergeCell ref="A8:I8"/>
    <mergeCell ref="R8:W8"/>
    <mergeCell ref="BL9:BS9"/>
    <mergeCell ref="A9:I9"/>
    <mergeCell ref="R9:W9"/>
    <mergeCell ref="DY8:ED8"/>
    <mergeCell ref="DR8:DX8"/>
    <mergeCell ref="A3:I5"/>
    <mergeCell ref="BT4:CF4"/>
    <mergeCell ref="AT5:AY5"/>
    <mergeCell ref="R4:AE4"/>
    <mergeCell ref="A7:I7"/>
    <mergeCell ref="R7:W7"/>
    <mergeCell ref="X7:AE7"/>
    <mergeCell ref="AF7:AK7"/>
    <mergeCell ref="BJ26:BP26"/>
    <mergeCell ref="AF8:AK8"/>
    <mergeCell ref="BF8:BK8"/>
    <mergeCell ref="BL8:BS8"/>
    <mergeCell ref="DG8:DL8"/>
    <mergeCell ref="AZ8:BE8"/>
    <mergeCell ref="DA22:DN22"/>
    <mergeCell ref="BJ25:BP25"/>
    <mergeCell ref="CA26:CH26"/>
    <mergeCell ref="CI25:CR25"/>
    <mergeCell ref="S26:AA26"/>
    <mergeCell ref="AB26:AJ26"/>
    <mergeCell ref="AK26:AS26"/>
    <mergeCell ref="AT26:BA26"/>
    <mergeCell ref="A28:I28"/>
    <mergeCell ref="BB26:BI26"/>
    <mergeCell ref="J28:R28"/>
    <mergeCell ref="AK28:AS28"/>
    <mergeCell ref="S27:AA27"/>
    <mergeCell ref="AB27:AJ27"/>
    <mergeCell ref="DA26:DF26"/>
    <mergeCell ref="DG26:DN26"/>
    <mergeCell ref="DO26:DV26"/>
    <mergeCell ref="DW26:EE26"/>
    <mergeCell ref="DD37:DM37"/>
    <mergeCell ref="A40:I40"/>
    <mergeCell ref="J40:R40"/>
    <mergeCell ref="S40:AA40"/>
    <mergeCell ref="AB40:AJ40"/>
    <mergeCell ref="AK40:AT40"/>
    <mergeCell ref="CA40:CG40"/>
    <mergeCell ref="CH40:CQ40"/>
    <mergeCell ref="CR40:DC40"/>
    <mergeCell ref="DD40:DM40"/>
    <mergeCell ref="DN40:DW40"/>
    <mergeCell ref="CS28:CZ28"/>
    <mergeCell ref="DN37:DW37"/>
    <mergeCell ref="DA28:DF28"/>
    <mergeCell ref="DG28:DN28"/>
    <mergeCell ref="DW28:EE28"/>
    <mergeCell ref="BF9:BK9"/>
    <mergeCell ref="BN38:BW38"/>
    <mergeCell ref="CA37:CG37"/>
    <mergeCell ref="DR9:DX9"/>
    <mergeCell ref="DY9:ED9"/>
    <mergeCell ref="EE9:EJ9"/>
    <mergeCell ref="CV9:DA9"/>
    <mergeCell ref="DG9:DL9"/>
    <mergeCell ref="EF26:EM26"/>
    <mergeCell ref="DX38:EG38"/>
  </mergeCells>
  <printOptions horizontalCentered="1"/>
  <pageMargins left="0.5905511811023623" right="0.5118110236220472" top="0.3937007874015748" bottom="0.5905511811023623" header="0" footer="0.31496062992125984"/>
  <pageSetup horizontalDpi="600" verticalDpi="600" orientation="portrait" paperSize="9" scale="95" r:id="rId1"/>
  <headerFooter differentFirst="1">
    <oddHeader>&amp;R&amp;8第14　社会保障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M54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11.25390625" style="16" customWidth="1"/>
    <col min="2" max="2" width="10.125" style="16" customWidth="1"/>
    <col min="3" max="3" width="10.625" style="16" customWidth="1"/>
    <col min="4" max="5" width="9.625" style="16" customWidth="1"/>
    <col min="6" max="6" width="10.625" style="16" customWidth="1"/>
    <col min="7" max="8" width="9.625" style="16" customWidth="1"/>
    <col min="9" max="9" width="10.625" style="16" customWidth="1"/>
    <col min="10" max="11" width="8.625" style="16" customWidth="1"/>
    <col min="12" max="12" width="9.25390625" style="16" bestFit="1" customWidth="1"/>
    <col min="13" max="13" width="10.625" style="16" customWidth="1"/>
    <col min="14" max="14" width="11.25390625" style="16" bestFit="1" customWidth="1"/>
    <col min="15" max="16384" width="9.00390625" style="16" customWidth="1"/>
  </cols>
  <sheetData>
    <row r="1" ht="12.75" customHeight="1"/>
    <row r="2" ht="16.5" customHeight="1">
      <c r="A2" s="80" t="s">
        <v>308</v>
      </c>
    </row>
    <row r="3" spans="1:10" ht="16.5" customHeight="1">
      <c r="A3" s="16" t="s">
        <v>38</v>
      </c>
      <c r="J3" s="29"/>
    </row>
    <row r="4" spans="1:13" ht="18.75" customHeight="1">
      <c r="A4" s="220" t="s">
        <v>0</v>
      </c>
      <c r="B4" s="223" t="s">
        <v>39</v>
      </c>
      <c r="C4" s="216" t="s">
        <v>40</v>
      </c>
      <c r="D4" s="217"/>
      <c r="E4" s="217"/>
      <c r="F4" s="217"/>
      <c r="G4" s="217"/>
      <c r="H4" s="217"/>
      <c r="I4" s="217"/>
      <c r="J4" s="30"/>
      <c r="K4" s="30"/>
      <c r="L4" s="30"/>
      <c r="M4" s="30"/>
    </row>
    <row r="5" spans="1:13" ht="18.75" customHeight="1">
      <c r="A5" s="221"/>
      <c r="B5" s="294"/>
      <c r="C5" s="294" t="s">
        <v>41</v>
      </c>
      <c r="D5" s="294"/>
      <c r="E5" s="218" t="s">
        <v>42</v>
      </c>
      <c r="F5" s="221"/>
      <c r="G5" s="218" t="s">
        <v>43</v>
      </c>
      <c r="H5" s="221"/>
      <c r="I5" s="31" t="s">
        <v>44</v>
      </c>
      <c r="J5" s="30"/>
      <c r="K5" s="30"/>
      <c r="L5" s="29"/>
      <c r="M5" s="29"/>
    </row>
    <row r="6" spans="1:13" ht="18" customHeight="1">
      <c r="A6" s="119" t="s">
        <v>344</v>
      </c>
      <c r="B6" s="99">
        <v>62172</v>
      </c>
      <c r="C6" s="209">
        <v>6958</v>
      </c>
      <c r="D6" s="209"/>
      <c r="E6" s="208" t="s">
        <v>285</v>
      </c>
      <c r="F6" s="208"/>
      <c r="G6" s="209">
        <v>100407</v>
      </c>
      <c r="H6" s="209"/>
      <c r="I6" s="99">
        <v>107365</v>
      </c>
      <c r="J6" s="32"/>
      <c r="K6" s="29"/>
      <c r="L6" s="29"/>
      <c r="M6" s="29"/>
    </row>
    <row r="7" spans="1:13" ht="18" customHeight="1">
      <c r="A7" s="122">
        <v>25</v>
      </c>
      <c r="B7" s="99">
        <v>62074</v>
      </c>
      <c r="C7" s="209">
        <v>5644</v>
      </c>
      <c r="D7" s="209"/>
      <c r="E7" s="327" t="s">
        <v>285</v>
      </c>
      <c r="F7" s="208"/>
      <c r="G7" s="209">
        <v>100432</v>
      </c>
      <c r="H7" s="209"/>
      <c r="I7" s="99">
        <v>106076</v>
      </c>
      <c r="J7" s="32"/>
      <c r="K7" s="29"/>
      <c r="L7" s="29"/>
      <c r="M7" s="29"/>
    </row>
    <row r="8" spans="1:13" ht="18" customHeight="1">
      <c r="A8" s="122">
        <v>26</v>
      </c>
      <c r="B8" s="99">
        <v>61608</v>
      </c>
      <c r="C8" s="209">
        <v>4426</v>
      </c>
      <c r="D8" s="209"/>
      <c r="E8" s="327" t="s">
        <v>285</v>
      </c>
      <c r="F8" s="208"/>
      <c r="G8" s="209">
        <v>99542</v>
      </c>
      <c r="H8" s="209"/>
      <c r="I8" s="99">
        <v>103968</v>
      </c>
      <c r="J8" s="32"/>
      <c r="K8" s="29"/>
      <c r="L8" s="29"/>
      <c r="M8" s="29"/>
    </row>
    <row r="9" spans="1:13" ht="18" customHeight="1">
      <c r="A9" s="122">
        <v>27</v>
      </c>
      <c r="B9" s="99">
        <v>60709</v>
      </c>
      <c r="C9" s="209">
        <v>3144</v>
      </c>
      <c r="D9" s="209"/>
      <c r="E9" s="327" t="s">
        <v>318</v>
      </c>
      <c r="F9" s="327"/>
      <c r="G9" s="209">
        <v>97923</v>
      </c>
      <c r="H9" s="209"/>
      <c r="I9" s="99">
        <v>101067</v>
      </c>
      <c r="J9" s="32"/>
      <c r="K9" s="29"/>
      <c r="L9" s="29"/>
      <c r="M9" s="29"/>
    </row>
    <row r="10" spans="1:13" ht="18" customHeight="1">
      <c r="A10" s="191">
        <v>28</v>
      </c>
      <c r="B10" s="192">
        <v>59018</v>
      </c>
      <c r="C10" s="345">
        <v>1813</v>
      </c>
      <c r="D10" s="345"/>
      <c r="E10" s="353" t="s">
        <v>318</v>
      </c>
      <c r="F10" s="353"/>
      <c r="G10" s="345">
        <v>94744</v>
      </c>
      <c r="H10" s="345"/>
      <c r="I10" s="194">
        <v>96557</v>
      </c>
      <c r="J10" s="33"/>
      <c r="K10" s="33"/>
      <c r="L10" s="33"/>
      <c r="M10" s="33"/>
    </row>
    <row r="11" spans="1:10" ht="16.5" customHeight="1">
      <c r="A11" s="15" t="s">
        <v>309</v>
      </c>
      <c r="J11" s="29"/>
    </row>
    <row r="12" ht="12" customHeight="1">
      <c r="J12" s="29"/>
    </row>
    <row r="13" ht="12" customHeight="1"/>
    <row r="14" spans="1:4" ht="13.5">
      <c r="A14" s="338" t="s">
        <v>153</v>
      </c>
      <c r="B14" s="338"/>
      <c r="C14" s="338"/>
      <c r="D14" s="338"/>
    </row>
    <row r="15" spans="1:4" ht="16.5" customHeight="1">
      <c r="A15" s="338"/>
      <c r="B15" s="338"/>
      <c r="C15" s="338"/>
      <c r="D15" s="338"/>
    </row>
    <row r="16" spans="1:6" ht="16.5" customHeight="1">
      <c r="A16" s="15" t="s">
        <v>316</v>
      </c>
      <c r="F16" s="3" t="s">
        <v>102</v>
      </c>
    </row>
    <row r="17" spans="1:6" ht="18.75" customHeight="1">
      <c r="A17" s="237" t="s">
        <v>48</v>
      </c>
      <c r="B17" s="335" t="s">
        <v>347</v>
      </c>
      <c r="C17" s="337">
        <v>25</v>
      </c>
      <c r="D17" s="337">
        <v>26</v>
      </c>
      <c r="E17" s="337">
        <v>27</v>
      </c>
      <c r="F17" s="346">
        <v>28</v>
      </c>
    </row>
    <row r="18" spans="1:6" ht="18.75" customHeight="1">
      <c r="A18" s="240"/>
      <c r="B18" s="336"/>
      <c r="C18" s="336"/>
      <c r="D18" s="336"/>
      <c r="E18" s="336"/>
      <c r="F18" s="347"/>
    </row>
    <row r="19" spans="1:6" ht="15" customHeight="1">
      <c r="A19" s="332" t="s">
        <v>56</v>
      </c>
      <c r="B19" s="333">
        <v>240</v>
      </c>
      <c r="C19" s="333">
        <v>241</v>
      </c>
      <c r="D19" s="333">
        <v>234</v>
      </c>
      <c r="E19" s="333">
        <v>226</v>
      </c>
      <c r="F19" s="334">
        <v>225</v>
      </c>
    </row>
    <row r="20" spans="1:6" ht="15" customHeight="1">
      <c r="A20" s="245"/>
      <c r="B20" s="215"/>
      <c r="C20" s="215"/>
      <c r="D20" s="215"/>
      <c r="E20" s="215"/>
      <c r="F20" s="328"/>
    </row>
    <row r="21" spans="1:6" ht="15" customHeight="1">
      <c r="A21" s="245" t="s">
        <v>99</v>
      </c>
      <c r="B21" s="215">
        <v>14421</v>
      </c>
      <c r="C21" s="215">
        <v>14469</v>
      </c>
      <c r="D21" s="215">
        <v>14084</v>
      </c>
      <c r="E21" s="215">
        <v>13711</v>
      </c>
      <c r="F21" s="328">
        <v>13643</v>
      </c>
    </row>
    <row r="22" spans="1:6" ht="15" customHeight="1">
      <c r="A22" s="245"/>
      <c r="B22" s="215"/>
      <c r="C22" s="215"/>
      <c r="D22" s="215"/>
      <c r="E22" s="215"/>
      <c r="F22" s="328"/>
    </row>
    <row r="23" spans="1:6" ht="15" customHeight="1">
      <c r="A23" s="245" t="s">
        <v>57</v>
      </c>
      <c r="B23" s="215">
        <v>21054</v>
      </c>
      <c r="C23" s="215">
        <v>21046</v>
      </c>
      <c r="D23" s="215">
        <v>20377</v>
      </c>
      <c r="E23" s="215">
        <v>19980</v>
      </c>
      <c r="F23" s="328">
        <v>19916</v>
      </c>
    </row>
    <row r="24" spans="1:6" ht="15" customHeight="1">
      <c r="A24" s="354"/>
      <c r="B24" s="355"/>
      <c r="C24" s="355"/>
      <c r="D24" s="355"/>
      <c r="E24" s="355"/>
      <c r="F24" s="308"/>
    </row>
    <row r="25" ht="16.5" customHeight="1">
      <c r="A25" s="16" t="s">
        <v>103</v>
      </c>
    </row>
    <row r="26" ht="12" customHeight="1"/>
    <row r="27" spans="1:4" ht="16.5" customHeight="1">
      <c r="A27" s="338" t="s">
        <v>158</v>
      </c>
      <c r="B27" s="339"/>
      <c r="C27" s="339"/>
      <c r="D27" s="34"/>
    </row>
    <row r="28" spans="1:6" ht="16.5" customHeight="1">
      <c r="A28" s="339"/>
      <c r="B28" s="339"/>
      <c r="C28" s="339"/>
      <c r="D28" s="34"/>
      <c r="F28" s="34"/>
    </row>
    <row r="29" spans="1:6" ht="16.5" customHeight="1">
      <c r="A29" s="16" t="s">
        <v>154</v>
      </c>
      <c r="C29" s="34"/>
      <c r="D29" s="34"/>
      <c r="F29" s="34"/>
    </row>
    <row r="30" spans="1:6" ht="12.75" customHeight="1">
      <c r="A30" s="235" t="s">
        <v>0</v>
      </c>
      <c r="B30" s="340"/>
      <c r="C30" s="234" t="s">
        <v>155</v>
      </c>
      <c r="D30" s="235"/>
      <c r="E30" s="234" t="s">
        <v>156</v>
      </c>
      <c r="F30" s="343"/>
    </row>
    <row r="31" spans="1:6" ht="12.75" customHeight="1">
      <c r="A31" s="341"/>
      <c r="B31" s="342"/>
      <c r="C31" s="238"/>
      <c r="D31" s="239"/>
      <c r="E31" s="344"/>
      <c r="F31" s="341"/>
    </row>
    <row r="32" spans="1:6" ht="18.75" customHeight="1">
      <c r="A32" s="227" t="s">
        <v>344</v>
      </c>
      <c r="B32" s="228"/>
      <c r="C32" s="330">
        <v>23291446</v>
      </c>
      <c r="D32" s="331"/>
      <c r="E32" s="247">
        <v>16234148</v>
      </c>
      <c r="F32" s="247"/>
    </row>
    <row r="33" spans="1:6" ht="18.75" customHeight="1">
      <c r="A33" s="268">
        <v>25</v>
      </c>
      <c r="B33" s="329"/>
      <c r="C33" s="330">
        <v>22619022</v>
      </c>
      <c r="D33" s="331"/>
      <c r="E33" s="247">
        <v>16886494</v>
      </c>
      <c r="F33" s="247"/>
    </row>
    <row r="34" spans="1:6" ht="18.75" customHeight="1">
      <c r="A34" s="268">
        <v>26</v>
      </c>
      <c r="B34" s="329"/>
      <c r="C34" s="330">
        <v>21193173</v>
      </c>
      <c r="D34" s="331"/>
      <c r="E34" s="247">
        <v>14134263</v>
      </c>
      <c r="F34" s="247"/>
    </row>
    <row r="35" spans="1:6" ht="18.75" customHeight="1">
      <c r="A35" s="268">
        <v>27</v>
      </c>
      <c r="B35" s="329"/>
      <c r="C35" s="330">
        <v>20933505</v>
      </c>
      <c r="D35" s="331"/>
      <c r="E35" s="247">
        <v>12571580</v>
      </c>
      <c r="F35" s="247"/>
    </row>
    <row r="36" spans="1:6" ht="18.75" customHeight="1">
      <c r="A36" s="348">
        <v>28</v>
      </c>
      <c r="B36" s="349"/>
      <c r="C36" s="351">
        <v>20215396</v>
      </c>
      <c r="D36" s="352"/>
      <c r="E36" s="350">
        <v>15955405</v>
      </c>
      <c r="F36" s="350"/>
    </row>
    <row r="37" spans="1:6" ht="15.75" customHeight="1">
      <c r="A37" s="15" t="s">
        <v>330</v>
      </c>
      <c r="B37" s="46"/>
      <c r="C37" s="138"/>
      <c r="D37" s="138"/>
      <c r="E37" s="130"/>
      <c r="F37" s="130"/>
    </row>
    <row r="38" ht="21.75" customHeight="1">
      <c r="A38" s="37" t="s">
        <v>157</v>
      </c>
    </row>
    <row r="39" ht="16.5" customHeight="1"/>
    <row r="40" ht="16.5" customHeight="1"/>
    <row r="41" ht="12" customHeight="1"/>
    <row r="42" ht="16.5" customHeight="1"/>
    <row r="43" ht="16.5" customHeight="1"/>
    <row r="44" ht="16.5" customHeight="1"/>
    <row r="45" ht="12" customHeight="1"/>
    <row r="46" ht="16.5" customHeight="1"/>
    <row r="47" ht="16.5" customHeight="1"/>
    <row r="48" ht="16.5" customHeight="1"/>
    <row r="49" ht="16.5" customHeight="1"/>
    <row r="54" ht="13.5">
      <c r="L54" s="29"/>
    </row>
  </sheetData>
  <sheetProtection/>
  <mergeCells count="65">
    <mergeCell ref="C30:D31"/>
    <mergeCell ref="A23:A24"/>
    <mergeCell ref="B23:B24"/>
    <mergeCell ref="D23:D24"/>
    <mergeCell ref="E23:E24"/>
    <mergeCell ref="C23:C24"/>
    <mergeCell ref="A21:A22"/>
    <mergeCell ref="B21:B22"/>
    <mergeCell ref="D21:D22"/>
    <mergeCell ref="E21:E22"/>
    <mergeCell ref="C21:C22"/>
    <mergeCell ref="E17:E18"/>
    <mergeCell ref="C17:C18"/>
    <mergeCell ref="G7:H7"/>
    <mergeCell ref="C10:D10"/>
    <mergeCell ref="C6:D6"/>
    <mergeCell ref="G6:H6"/>
    <mergeCell ref="E6:F6"/>
    <mergeCell ref="C8:D8"/>
    <mergeCell ref="C7:D7"/>
    <mergeCell ref="E7:F7"/>
    <mergeCell ref="E10:F10"/>
    <mergeCell ref="E8:F8"/>
    <mergeCell ref="B4:B5"/>
    <mergeCell ref="A4:A5"/>
    <mergeCell ref="C4:I4"/>
    <mergeCell ref="C5:D5"/>
    <mergeCell ref="E5:F5"/>
    <mergeCell ref="G5:H5"/>
    <mergeCell ref="A36:B36"/>
    <mergeCell ref="E36:F36"/>
    <mergeCell ref="C32:D32"/>
    <mergeCell ref="C36:D36"/>
    <mergeCell ref="A33:B33"/>
    <mergeCell ref="C33:D33"/>
    <mergeCell ref="E33:F33"/>
    <mergeCell ref="C34:D34"/>
    <mergeCell ref="E34:F34"/>
    <mergeCell ref="A34:B34"/>
    <mergeCell ref="G8:H8"/>
    <mergeCell ref="A32:B32"/>
    <mergeCell ref="E32:F32"/>
    <mergeCell ref="A27:C28"/>
    <mergeCell ref="A30:B31"/>
    <mergeCell ref="E30:F31"/>
    <mergeCell ref="A14:D15"/>
    <mergeCell ref="G10:H10"/>
    <mergeCell ref="A17:A18"/>
    <mergeCell ref="F17:F18"/>
    <mergeCell ref="F19:F20"/>
    <mergeCell ref="F21:F22"/>
    <mergeCell ref="B17:B18"/>
    <mergeCell ref="D17:D18"/>
    <mergeCell ref="E19:E20"/>
    <mergeCell ref="C19:C20"/>
    <mergeCell ref="C9:D9"/>
    <mergeCell ref="E9:F9"/>
    <mergeCell ref="G9:H9"/>
    <mergeCell ref="F23:F24"/>
    <mergeCell ref="A35:B35"/>
    <mergeCell ref="C35:D35"/>
    <mergeCell ref="E35:F35"/>
    <mergeCell ref="A19:A20"/>
    <mergeCell ref="B19:B20"/>
    <mergeCell ref="D19:D20"/>
  </mergeCells>
  <printOptions horizontalCentered="1"/>
  <pageMargins left="0.5905511811023623" right="0.5905511811023623" top="0.5905511811023623" bottom="0.5905511811023623" header="0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29"/>
  <sheetViews>
    <sheetView view="pageBreakPreview" zoomScale="120" zoomScaleSheetLayoutView="120" zoomScalePageLayoutView="0" workbookViewId="0" topLeftCell="A1">
      <selection activeCell="D19" sqref="D19:E19"/>
    </sheetView>
  </sheetViews>
  <sheetFormatPr defaultColWidth="9.00390625" defaultRowHeight="13.5"/>
  <cols>
    <col min="1" max="1" width="10.875" style="16" customWidth="1"/>
    <col min="2" max="2" width="8.50390625" style="16" customWidth="1"/>
    <col min="3" max="4" width="10.00390625" style="16" customWidth="1"/>
    <col min="5" max="5" width="2.25390625" style="16" customWidth="1"/>
    <col min="6" max="6" width="9.00390625" style="16" customWidth="1"/>
    <col min="7" max="9" width="10.00390625" style="16" customWidth="1"/>
    <col min="10" max="10" width="2.25390625" style="16" customWidth="1"/>
    <col min="11" max="11" width="8.00390625" style="16" customWidth="1"/>
    <col min="12" max="16384" width="9.00390625" style="16" customWidth="1"/>
  </cols>
  <sheetData>
    <row r="1" spans="1:7" ht="13.5" customHeight="1">
      <c r="A1" s="358" t="s">
        <v>104</v>
      </c>
      <c r="B1" s="358"/>
      <c r="C1" s="358"/>
      <c r="D1" s="358"/>
      <c r="E1" s="358"/>
      <c r="F1" s="358"/>
      <c r="G1" s="358"/>
    </row>
    <row r="2" spans="1:7" ht="13.5" customHeight="1">
      <c r="A2" s="358"/>
      <c r="B2" s="358"/>
      <c r="C2" s="358"/>
      <c r="D2" s="358"/>
      <c r="E2" s="358"/>
      <c r="F2" s="358"/>
      <c r="G2" s="358"/>
    </row>
    <row r="3" spans="1:11" ht="13.5" customHeight="1">
      <c r="A3" s="16" t="s">
        <v>46</v>
      </c>
      <c r="K3" s="3" t="s">
        <v>47</v>
      </c>
    </row>
    <row r="4" spans="1:11" ht="18" customHeight="1">
      <c r="A4" s="237" t="s">
        <v>94</v>
      </c>
      <c r="B4" s="216" t="s">
        <v>49</v>
      </c>
      <c r="C4" s="217"/>
      <c r="D4" s="217"/>
      <c r="E4" s="217"/>
      <c r="F4" s="220"/>
      <c r="G4" s="216" t="s">
        <v>50</v>
      </c>
      <c r="H4" s="217"/>
      <c r="I4" s="217"/>
      <c r="J4" s="217"/>
      <c r="K4" s="217"/>
    </row>
    <row r="5" spans="1:11" ht="18" customHeight="1">
      <c r="A5" s="240"/>
      <c r="B5" s="27" t="s">
        <v>51</v>
      </c>
      <c r="C5" s="28" t="s">
        <v>52</v>
      </c>
      <c r="D5" s="28" t="s">
        <v>53</v>
      </c>
      <c r="E5" s="218" t="s">
        <v>54</v>
      </c>
      <c r="F5" s="221"/>
      <c r="G5" s="28" t="s">
        <v>51</v>
      </c>
      <c r="H5" s="28" t="s">
        <v>52</v>
      </c>
      <c r="I5" s="28" t="s">
        <v>53</v>
      </c>
      <c r="J5" s="218" t="s">
        <v>54</v>
      </c>
      <c r="K5" s="219"/>
    </row>
    <row r="6" spans="1:20" ht="18" customHeight="1">
      <c r="A6" s="101" t="s">
        <v>344</v>
      </c>
      <c r="B6" s="74">
        <v>112</v>
      </c>
      <c r="C6" s="74">
        <v>10584</v>
      </c>
      <c r="D6" s="74">
        <v>4767</v>
      </c>
      <c r="E6" s="208">
        <v>15351</v>
      </c>
      <c r="F6" s="208"/>
      <c r="G6" s="74">
        <v>98</v>
      </c>
      <c r="H6" s="74">
        <v>8716</v>
      </c>
      <c r="I6" s="74">
        <v>2676</v>
      </c>
      <c r="J6" s="208">
        <v>11392</v>
      </c>
      <c r="K6" s="208"/>
      <c r="N6" s="140"/>
      <c r="O6" s="140"/>
      <c r="P6" s="140"/>
      <c r="R6" s="140"/>
      <c r="S6" s="140"/>
      <c r="T6" s="140"/>
    </row>
    <row r="7" spans="1:20" ht="18" customHeight="1">
      <c r="A7" s="38">
        <v>25</v>
      </c>
      <c r="B7" s="74">
        <v>100</v>
      </c>
      <c r="C7" s="74">
        <v>10461</v>
      </c>
      <c r="D7" s="74">
        <v>4530</v>
      </c>
      <c r="E7" s="208">
        <v>14991</v>
      </c>
      <c r="F7" s="208"/>
      <c r="G7" s="74">
        <v>87</v>
      </c>
      <c r="H7" s="74">
        <v>8622</v>
      </c>
      <c r="I7" s="74">
        <v>2548</v>
      </c>
      <c r="J7" s="208">
        <v>11170</v>
      </c>
      <c r="K7" s="208"/>
      <c r="N7" s="140"/>
      <c r="O7" s="140"/>
      <c r="P7" s="140"/>
      <c r="R7" s="140"/>
      <c r="S7" s="140"/>
      <c r="T7" s="140"/>
    </row>
    <row r="8" spans="1:20" ht="18" customHeight="1">
      <c r="A8" s="38">
        <v>26</v>
      </c>
      <c r="B8" s="74">
        <v>101</v>
      </c>
      <c r="C8" s="74">
        <v>10418</v>
      </c>
      <c r="D8" s="74">
        <v>4542</v>
      </c>
      <c r="E8" s="208">
        <v>14960</v>
      </c>
      <c r="F8" s="208"/>
      <c r="G8" s="74">
        <v>88</v>
      </c>
      <c r="H8" s="74">
        <v>8614</v>
      </c>
      <c r="I8" s="74">
        <v>2593</v>
      </c>
      <c r="J8" s="208">
        <v>11207</v>
      </c>
      <c r="K8" s="208"/>
      <c r="N8" s="140"/>
      <c r="O8" s="140"/>
      <c r="P8" s="140"/>
      <c r="R8" s="140"/>
      <c r="S8" s="140"/>
      <c r="T8" s="140"/>
    </row>
    <row r="9" spans="1:20" ht="18" customHeight="1">
      <c r="A9" s="38">
        <v>27</v>
      </c>
      <c r="B9" s="74">
        <v>99</v>
      </c>
      <c r="C9" s="74">
        <v>9975</v>
      </c>
      <c r="D9" s="74">
        <v>4616</v>
      </c>
      <c r="E9" s="208">
        <v>14591</v>
      </c>
      <c r="F9" s="208"/>
      <c r="G9" s="74">
        <v>85</v>
      </c>
      <c r="H9" s="74">
        <v>8238</v>
      </c>
      <c r="I9" s="74">
        <v>2584</v>
      </c>
      <c r="J9" s="208">
        <v>10822</v>
      </c>
      <c r="K9" s="208"/>
      <c r="N9" s="140"/>
      <c r="O9" s="140"/>
      <c r="P9" s="140"/>
      <c r="R9" s="140"/>
      <c r="S9" s="140"/>
      <c r="T9" s="140"/>
    </row>
    <row r="10" spans="1:20" ht="18" customHeight="1">
      <c r="A10" s="169">
        <v>28</v>
      </c>
      <c r="B10" s="195">
        <v>98</v>
      </c>
      <c r="C10" s="193">
        <v>9769</v>
      </c>
      <c r="D10" s="193">
        <v>5840</v>
      </c>
      <c r="E10" s="353">
        <v>15609</v>
      </c>
      <c r="F10" s="353"/>
      <c r="G10" s="193">
        <v>86</v>
      </c>
      <c r="H10" s="193">
        <v>8222</v>
      </c>
      <c r="I10" s="193">
        <v>3966</v>
      </c>
      <c r="J10" s="353">
        <v>12188</v>
      </c>
      <c r="K10" s="353"/>
      <c r="N10" s="140"/>
      <c r="O10" s="140"/>
      <c r="P10" s="140"/>
      <c r="R10" s="140"/>
      <c r="S10" s="140"/>
      <c r="T10" s="140"/>
    </row>
    <row r="11" spans="6:11" ht="18" customHeight="1">
      <c r="F11" s="141"/>
      <c r="K11" s="141"/>
    </row>
    <row r="12" spans="1:11" ht="18" customHeight="1">
      <c r="A12" s="237" t="s">
        <v>94</v>
      </c>
      <c r="B12" s="356" t="s">
        <v>331</v>
      </c>
      <c r="C12" s="357"/>
      <c r="D12" s="357"/>
      <c r="E12" s="357"/>
      <c r="F12" s="362"/>
      <c r="G12" s="356" t="s">
        <v>55</v>
      </c>
      <c r="H12" s="357"/>
      <c r="I12" s="357"/>
      <c r="J12" s="357"/>
      <c r="K12" s="357"/>
    </row>
    <row r="13" spans="1:11" ht="18" customHeight="1">
      <c r="A13" s="240"/>
      <c r="B13" s="142" t="s">
        <v>51</v>
      </c>
      <c r="C13" s="143" t="s">
        <v>52</v>
      </c>
      <c r="D13" s="143" t="s">
        <v>53</v>
      </c>
      <c r="E13" s="359" t="s">
        <v>54</v>
      </c>
      <c r="F13" s="360"/>
      <c r="G13" s="143" t="s">
        <v>51</v>
      </c>
      <c r="H13" s="143" t="s">
        <v>52</v>
      </c>
      <c r="I13" s="143" t="s">
        <v>53</v>
      </c>
      <c r="J13" s="359" t="s">
        <v>54</v>
      </c>
      <c r="K13" s="361"/>
    </row>
    <row r="14" spans="1:11" ht="18" customHeight="1">
      <c r="A14" s="101" t="s">
        <v>344</v>
      </c>
      <c r="B14" s="74" t="s">
        <v>159</v>
      </c>
      <c r="C14" s="74" t="s">
        <v>159</v>
      </c>
      <c r="D14" s="74" t="s">
        <v>159</v>
      </c>
      <c r="E14" s="208" t="s">
        <v>159</v>
      </c>
      <c r="F14" s="208"/>
      <c r="G14" s="74">
        <v>2</v>
      </c>
      <c r="H14" s="74">
        <v>152</v>
      </c>
      <c r="I14" s="74">
        <v>137</v>
      </c>
      <c r="J14" s="208">
        <v>289</v>
      </c>
      <c r="K14" s="208"/>
    </row>
    <row r="15" spans="1:11" ht="18" customHeight="1">
      <c r="A15" s="38">
        <v>25</v>
      </c>
      <c r="B15" s="74" t="s">
        <v>159</v>
      </c>
      <c r="C15" s="74" t="s">
        <v>159</v>
      </c>
      <c r="D15" s="74" t="s">
        <v>159</v>
      </c>
      <c r="E15" s="208" t="s">
        <v>159</v>
      </c>
      <c r="F15" s="208"/>
      <c r="G15" s="74">
        <v>2</v>
      </c>
      <c r="H15" s="74">
        <v>162</v>
      </c>
      <c r="I15" s="74">
        <v>150</v>
      </c>
      <c r="J15" s="208">
        <v>312</v>
      </c>
      <c r="K15" s="208"/>
    </row>
    <row r="16" spans="1:11" ht="18" customHeight="1">
      <c r="A16" s="38">
        <v>26</v>
      </c>
      <c r="B16" s="74" t="s">
        <v>159</v>
      </c>
      <c r="C16" s="74" t="s">
        <v>159</v>
      </c>
      <c r="D16" s="74" t="s">
        <v>159</v>
      </c>
      <c r="E16" s="208" t="s">
        <v>159</v>
      </c>
      <c r="F16" s="208"/>
      <c r="G16" s="74">
        <v>2</v>
      </c>
      <c r="H16" s="74">
        <v>161</v>
      </c>
      <c r="I16" s="74">
        <v>148</v>
      </c>
      <c r="J16" s="208">
        <v>309</v>
      </c>
      <c r="K16" s="208"/>
    </row>
    <row r="17" spans="1:11" ht="18" customHeight="1">
      <c r="A17" s="38">
        <v>27</v>
      </c>
      <c r="B17" s="74" t="s">
        <v>110</v>
      </c>
      <c r="C17" s="74" t="s">
        <v>110</v>
      </c>
      <c r="D17" s="74" t="s">
        <v>110</v>
      </c>
      <c r="E17" s="208" t="s">
        <v>110</v>
      </c>
      <c r="F17" s="208"/>
      <c r="G17" s="74">
        <v>2</v>
      </c>
      <c r="H17" s="74">
        <v>160</v>
      </c>
      <c r="I17" s="74">
        <v>164</v>
      </c>
      <c r="J17" s="208">
        <v>324</v>
      </c>
      <c r="K17" s="208"/>
    </row>
    <row r="18" spans="1:11" ht="18" customHeight="1">
      <c r="A18" s="169">
        <v>28</v>
      </c>
      <c r="B18" s="195" t="s">
        <v>110</v>
      </c>
      <c r="C18" s="193" t="s">
        <v>110</v>
      </c>
      <c r="D18" s="193" t="s">
        <v>110</v>
      </c>
      <c r="E18" s="353" t="s">
        <v>110</v>
      </c>
      <c r="F18" s="353"/>
      <c r="G18" s="193" t="s">
        <v>110</v>
      </c>
      <c r="H18" s="193" t="s">
        <v>110</v>
      </c>
      <c r="I18" s="193" t="s">
        <v>110</v>
      </c>
      <c r="J18" s="353" t="s">
        <v>110</v>
      </c>
      <c r="K18" s="353"/>
    </row>
    <row r="19" ht="18" customHeight="1"/>
    <row r="20" spans="1:11" ht="18" customHeight="1">
      <c r="A20" s="237" t="s">
        <v>94</v>
      </c>
      <c r="B20" s="356" t="s">
        <v>58</v>
      </c>
      <c r="C20" s="357"/>
      <c r="D20" s="357"/>
      <c r="E20" s="357"/>
      <c r="F20" s="362"/>
      <c r="G20" s="356" t="s">
        <v>59</v>
      </c>
      <c r="H20" s="357"/>
      <c r="I20" s="357"/>
      <c r="J20" s="357"/>
      <c r="K20" s="357"/>
    </row>
    <row r="21" spans="1:11" ht="18" customHeight="1">
      <c r="A21" s="240"/>
      <c r="B21" s="142" t="s">
        <v>51</v>
      </c>
      <c r="C21" s="143" t="s">
        <v>52</v>
      </c>
      <c r="D21" s="143" t="s">
        <v>53</v>
      </c>
      <c r="E21" s="359" t="s">
        <v>54</v>
      </c>
      <c r="F21" s="360"/>
      <c r="G21" s="143" t="s">
        <v>51</v>
      </c>
      <c r="H21" s="143" t="s">
        <v>52</v>
      </c>
      <c r="I21" s="143" t="s">
        <v>53</v>
      </c>
      <c r="J21" s="359" t="s">
        <v>54</v>
      </c>
      <c r="K21" s="361"/>
    </row>
    <row r="22" spans="1:19" ht="18" customHeight="1">
      <c r="A22" s="101" t="s">
        <v>344</v>
      </c>
      <c r="B22" s="139">
        <v>8</v>
      </c>
      <c r="C22" s="74">
        <v>159</v>
      </c>
      <c r="D22" s="74">
        <v>37</v>
      </c>
      <c r="E22" s="208">
        <v>196</v>
      </c>
      <c r="F22" s="208"/>
      <c r="G22" s="74">
        <v>4</v>
      </c>
      <c r="H22" s="74">
        <v>1557</v>
      </c>
      <c r="I22" s="74">
        <v>1917</v>
      </c>
      <c r="J22" s="208">
        <v>3474</v>
      </c>
      <c r="K22" s="208"/>
      <c r="Q22" s="140"/>
      <c r="R22" s="140"/>
      <c r="S22" s="140"/>
    </row>
    <row r="23" spans="1:19" ht="18" customHeight="1">
      <c r="A23" s="38">
        <v>25</v>
      </c>
      <c r="B23" s="139">
        <v>7</v>
      </c>
      <c r="C23" s="74">
        <v>159</v>
      </c>
      <c r="D23" s="74">
        <v>26</v>
      </c>
      <c r="E23" s="208">
        <v>185</v>
      </c>
      <c r="F23" s="208"/>
      <c r="G23" s="74">
        <v>4</v>
      </c>
      <c r="H23" s="74">
        <v>1518</v>
      </c>
      <c r="I23" s="74">
        <v>1806</v>
      </c>
      <c r="J23" s="208">
        <v>3324</v>
      </c>
      <c r="K23" s="208"/>
      <c r="Q23" s="140"/>
      <c r="R23" s="140"/>
      <c r="S23" s="140"/>
    </row>
    <row r="24" spans="1:19" ht="18" customHeight="1">
      <c r="A24" s="38">
        <v>26</v>
      </c>
      <c r="B24" s="139">
        <v>7</v>
      </c>
      <c r="C24" s="74">
        <v>151</v>
      </c>
      <c r="D24" s="74">
        <v>32</v>
      </c>
      <c r="E24" s="208">
        <v>183</v>
      </c>
      <c r="F24" s="208"/>
      <c r="G24" s="74">
        <v>4</v>
      </c>
      <c r="H24" s="74">
        <v>1492</v>
      </c>
      <c r="I24" s="74">
        <v>1769</v>
      </c>
      <c r="J24" s="208">
        <v>3261</v>
      </c>
      <c r="K24" s="208"/>
      <c r="Q24" s="140"/>
      <c r="R24" s="140"/>
      <c r="S24" s="140"/>
    </row>
    <row r="25" spans="1:19" ht="18" customHeight="1">
      <c r="A25" s="38">
        <v>27</v>
      </c>
      <c r="B25" s="139">
        <v>8</v>
      </c>
      <c r="C25" s="74">
        <v>137</v>
      </c>
      <c r="D25" s="74">
        <v>29</v>
      </c>
      <c r="E25" s="208">
        <v>166</v>
      </c>
      <c r="F25" s="208"/>
      <c r="G25" s="74">
        <v>4</v>
      </c>
      <c r="H25" s="74">
        <v>1440</v>
      </c>
      <c r="I25" s="74">
        <v>1839</v>
      </c>
      <c r="J25" s="208">
        <v>3279</v>
      </c>
      <c r="K25" s="208"/>
      <c r="Q25" s="140"/>
      <c r="R25" s="140"/>
      <c r="S25" s="140"/>
    </row>
    <row r="26" spans="1:19" ht="18" customHeight="1">
      <c r="A26" s="169">
        <v>28</v>
      </c>
      <c r="B26" s="193">
        <v>8</v>
      </c>
      <c r="C26" s="193">
        <v>131</v>
      </c>
      <c r="D26" s="193">
        <v>28</v>
      </c>
      <c r="E26" s="353">
        <v>159</v>
      </c>
      <c r="F26" s="353"/>
      <c r="G26" s="193">
        <v>4</v>
      </c>
      <c r="H26" s="193">
        <v>1416</v>
      </c>
      <c r="I26" s="193">
        <v>1846</v>
      </c>
      <c r="J26" s="353">
        <v>3262</v>
      </c>
      <c r="K26" s="353"/>
      <c r="Q26" s="140"/>
      <c r="R26" s="140"/>
      <c r="S26" s="140"/>
    </row>
    <row r="27" ht="18" customHeight="1">
      <c r="A27" s="15" t="s">
        <v>334</v>
      </c>
    </row>
    <row r="28" spans="1:11" ht="18" customHeight="1">
      <c r="A28" s="15" t="s">
        <v>335</v>
      </c>
      <c r="K28" s="141"/>
    </row>
    <row r="29" ht="17.25" customHeight="1">
      <c r="A29" s="15" t="s">
        <v>348</v>
      </c>
    </row>
  </sheetData>
  <sheetProtection/>
  <mergeCells count="46">
    <mergeCell ref="E17:F17"/>
    <mergeCell ref="J17:K17"/>
    <mergeCell ref="E25:F25"/>
    <mergeCell ref="J25:K25"/>
    <mergeCell ref="E15:F15"/>
    <mergeCell ref="J15:K15"/>
    <mergeCell ref="E23:F23"/>
    <mergeCell ref="J23:K23"/>
    <mergeCell ref="E16:F16"/>
    <mergeCell ref="J16:K16"/>
    <mergeCell ref="A20:A21"/>
    <mergeCell ref="J10:K10"/>
    <mergeCell ref="E14:F14"/>
    <mergeCell ref="J14:K14"/>
    <mergeCell ref="E13:F13"/>
    <mergeCell ref="J13:K13"/>
    <mergeCell ref="E18:F18"/>
    <mergeCell ref="E10:F10"/>
    <mergeCell ref="B20:F20"/>
    <mergeCell ref="J18:K18"/>
    <mergeCell ref="A4:A5"/>
    <mergeCell ref="B4:F4"/>
    <mergeCell ref="E5:F5"/>
    <mergeCell ref="A12:A13"/>
    <mergeCell ref="E9:F9"/>
    <mergeCell ref="J9:K9"/>
    <mergeCell ref="J6:K6"/>
    <mergeCell ref="G12:K12"/>
    <mergeCell ref="B12:F12"/>
    <mergeCell ref="E7:F7"/>
    <mergeCell ref="J7:K7"/>
    <mergeCell ref="E8:F8"/>
    <mergeCell ref="J8:K8"/>
    <mergeCell ref="E22:F22"/>
    <mergeCell ref="A1:G2"/>
    <mergeCell ref="G4:K4"/>
    <mergeCell ref="J5:K5"/>
    <mergeCell ref="E21:F21"/>
    <mergeCell ref="J21:K21"/>
    <mergeCell ref="E6:F6"/>
    <mergeCell ref="E24:F24"/>
    <mergeCell ref="J24:K24"/>
    <mergeCell ref="G20:K20"/>
    <mergeCell ref="E26:F26"/>
    <mergeCell ref="J22:K22"/>
    <mergeCell ref="J26:K26"/>
  </mergeCells>
  <printOptions horizontalCentered="1"/>
  <pageMargins left="0.5905511811023623" right="0.5905511811023623" top="0.5905511811023623" bottom="0.7874015748031497" header="0" footer="0.5118110236220472"/>
  <pageSetup horizontalDpi="300" verticalDpi="300" orientation="portrait" paperSize="9" r:id="rId1"/>
  <headerFooter alignWithMargins="0">
    <oddHeader>&amp;R&amp;8第14　社会保障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2:P49"/>
  <sheetViews>
    <sheetView view="pageBreakPreview" zoomScale="90" zoomScaleNormal="85" zoomScaleSheetLayoutView="90" zoomScalePageLayoutView="0" workbookViewId="0" topLeftCell="A1">
      <selection activeCell="D19" sqref="D19:E19"/>
    </sheetView>
  </sheetViews>
  <sheetFormatPr defaultColWidth="9.00390625" defaultRowHeight="13.5"/>
  <cols>
    <col min="1" max="1" width="2.625" style="16" customWidth="1"/>
    <col min="2" max="15" width="12.625" style="16" customWidth="1"/>
    <col min="16" max="16384" width="9.00390625" style="16" customWidth="1"/>
  </cols>
  <sheetData>
    <row r="2" ht="18.75">
      <c r="B2" s="14" t="s">
        <v>284</v>
      </c>
    </row>
    <row r="3" ht="18" customHeight="1">
      <c r="B3" s="80" t="s">
        <v>141</v>
      </c>
    </row>
    <row r="4" spans="2:16" ht="18" customHeight="1">
      <c r="B4" s="16" t="s">
        <v>60</v>
      </c>
      <c r="P4" s="29"/>
    </row>
    <row r="5" spans="2:11" ht="21.75" customHeight="1">
      <c r="B5" s="220" t="s">
        <v>95</v>
      </c>
      <c r="C5" s="223" t="s">
        <v>97</v>
      </c>
      <c r="D5" s="223"/>
      <c r="E5" s="223"/>
      <c r="F5" s="216" t="s">
        <v>98</v>
      </c>
      <c r="G5" s="217"/>
      <c r="H5" s="217"/>
      <c r="I5" s="217"/>
      <c r="J5" s="217"/>
      <c r="K5" s="30"/>
    </row>
    <row r="6" spans="2:11" ht="21.75" customHeight="1">
      <c r="B6" s="221"/>
      <c r="C6" s="294" t="s">
        <v>62</v>
      </c>
      <c r="D6" s="294"/>
      <c r="E6" s="294"/>
      <c r="F6" s="294" t="s">
        <v>62</v>
      </c>
      <c r="G6" s="294"/>
      <c r="H6" s="294"/>
      <c r="I6" s="365" t="s">
        <v>52</v>
      </c>
      <c r="J6" s="370" t="s">
        <v>53</v>
      </c>
      <c r="K6" s="30"/>
    </row>
    <row r="7" spans="2:11" ht="21.75" customHeight="1">
      <c r="B7" s="221"/>
      <c r="C7" s="294" t="s">
        <v>63</v>
      </c>
      <c r="D7" s="294" t="s">
        <v>64</v>
      </c>
      <c r="E7" s="294"/>
      <c r="F7" s="294" t="s">
        <v>63</v>
      </c>
      <c r="G7" s="294" t="s">
        <v>64</v>
      </c>
      <c r="H7" s="294"/>
      <c r="I7" s="366"/>
      <c r="J7" s="371"/>
      <c r="K7" s="30"/>
    </row>
    <row r="8" spans="2:11" ht="21.75" customHeight="1">
      <c r="B8" s="221"/>
      <c r="C8" s="294"/>
      <c r="D8" s="28" t="s">
        <v>63</v>
      </c>
      <c r="E8" s="28" t="s">
        <v>65</v>
      </c>
      <c r="F8" s="294"/>
      <c r="G8" s="28" t="s">
        <v>63</v>
      </c>
      <c r="H8" s="28" t="s">
        <v>65</v>
      </c>
      <c r="I8" s="336"/>
      <c r="J8" s="238"/>
      <c r="K8" s="30"/>
    </row>
    <row r="9" spans="2:10" ht="18.75" customHeight="1">
      <c r="B9" s="101" t="s">
        <v>344</v>
      </c>
      <c r="C9" s="5">
        <v>22551</v>
      </c>
      <c r="D9" s="1">
        <v>-4554</v>
      </c>
      <c r="E9" s="4">
        <v>-16.8</v>
      </c>
      <c r="F9" s="1">
        <v>38363</v>
      </c>
      <c r="G9" s="1">
        <v>-2816</v>
      </c>
      <c r="H9" s="4">
        <v>-6.8</v>
      </c>
      <c r="I9" s="1">
        <v>19007</v>
      </c>
      <c r="J9" s="1">
        <v>19289</v>
      </c>
    </row>
    <row r="10" spans="2:10" ht="18.75" customHeight="1">
      <c r="B10" s="38">
        <v>25</v>
      </c>
      <c r="C10" s="5">
        <v>24433</v>
      </c>
      <c r="D10" s="1">
        <v>1882</v>
      </c>
      <c r="E10" s="4">
        <v>8.3</v>
      </c>
      <c r="F10" s="1">
        <v>32493</v>
      </c>
      <c r="G10" s="1">
        <v>-5870</v>
      </c>
      <c r="H10" s="4">
        <v>-15.3</v>
      </c>
      <c r="I10" s="1">
        <v>15675</v>
      </c>
      <c r="J10" s="1">
        <v>16762</v>
      </c>
    </row>
    <row r="11" spans="2:10" ht="18.75" customHeight="1">
      <c r="B11" s="38">
        <v>26</v>
      </c>
      <c r="C11" s="5">
        <v>25628</v>
      </c>
      <c r="D11" s="1">
        <v>1195</v>
      </c>
      <c r="E11" s="4">
        <v>4.9</v>
      </c>
      <c r="F11" s="1">
        <v>28751</v>
      </c>
      <c r="G11" s="1">
        <v>-3742</v>
      </c>
      <c r="H11" s="4">
        <v>-11.5</v>
      </c>
      <c r="I11" s="1">
        <v>13300</v>
      </c>
      <c r="J11" s="1">
        <v>15370</v>
      </c>
    </row>
    <row r="12" spans="2:10" ht="18.75" customHeight="1">
      <c r="B12" s="38">
        <v>27</v>
      </c>
      <c r="C12" s="5">
        <v>27129</v>
      </c>
      <c r="D12" s="1">
        <v>1501</v>
      </c>
      <c r="E12" s="4">
        <v>5.9</v>
      </c>
      <c r="F12" s="1">
        <v>26911</v>
      </c>
      <c r="G12" s="1">
        <v>-1840</v>
      </c>
      <c r="H12" s="4">
        <v>-6.4</v>
      </c>
      <c r="I12" s="1">
        <v>12183</v>
      </c>
      <c r="J12" s="1">
        <v>14656</v>
      </c>
    </row>
    <row r="13" spans="2:10" s="102" customFormat="1" ht="18.75" customHeight="1">
      <c r="B13" s="169">
        <v>28</v>
      </c>
      <c r="C13" s="196">
        <v>29878</v>
      </c>
      <c r="D13" s="197">
        <v>2749</v>
      </c>
      <c r="E13" s="198">
        <v>10.1</v>
      </c>
      <c r="F13" s="197">
        <v>25917</v>
      </c>
      <c r="G13" s="197">
        <v>-994</v>
      </c>
      <c r="H13" s="198">
        <v>-3.7</v>
      </c>
      <c r="I13" s="197">
        <v>11398</v>
      </c>
      <c r="J13" s="197">
        <v>14436</v>
      </c>
    </row>
    <row r="14" spans="2:15" ht="12.75" customHeight="1">
      <c r="B14" s="103"/>
      <c r="C14" s="104"/>
      <c r="D14" s="104"/>
      <c r="E14" s="105"/>
      <c r="F14" s="104"/>
      <c r="G14" s="104"/>
      <c r="H14" s="105"/>
      <c r="I14" s="104"/>
      <c r="J14" s="105"/>
      <c r="K14" s="106"/>
      <c r="L14" s="107"/>
      <c r="M14" s="106"/>
      <c r="N14" s="106"/>
      <c r="O14" s="107"/>
    </row>
    <row r="15" spans="2:13" ht="21.75" customHeight="1">
      <c r="B15" s="220" t="s">
        <v>95</v>
      </c>
      <c r="C15" s="216" t="s">
        <v>61</v>
      </c>
      <c r="D15" s="217"/>
      <c r="E15" s="217"/>
      <c r="F15" s="217"/>
      <c r="G15" s="220"/>
      <c r="H15" s="217" t="s">
        <v>66</v>
      </c>
      <c r="I15" s="217"/>
      <c r="J15" s="217"/>
      <c r="K15" s="217"/>
      <c r="L15" s="217"/>
      <c r="M15" s="29"/>
    </row>
    <row r="16" spans="2:13" ht="21.75" customHeight="1">
      <c r="B16" s="221"/>
      <c r="C16" s="218" t="s">
        <v>62</v>
      </c>
      <c r="D16" s="219"/>
      <c r="E16" s="219"/>
      <c r="F16" s="365" t="s">
        <v>52</v>
      </c>
      <c r="G16" s="365" t="s">
        <v>53</v>
      </c>
      <c r="H16" s="219" t="s">
        <v>67</v>
      </c>
      <c r="I16" s="219"/>
      <c r="J16" s="221"/>
      <c r="K16" s="365" t="s">
        <v>52</v>
      </c>
      <c r="L16" s="370" t="s">
        <v>53</v>
      </c>
      <c r="M16" s="29"/>
    </row>
    <row r="17" spans="2:13" ht="21.75" customHeight="1">
      <c r="B17" s="221"/>
      <c r="C17" s="365" t="s">
        <v>63</v>
      </c>
      <c r="D17" s="218" t="s">
        <v>64</v>
      </c>
      <c r="E17" s="219"/>
      <c r="F17" s="366"/>
      <c r="G17" s="366"/>
      <c r="H17" s="332" t="s">
        <v>63</v>
      </c>
      <c r="I17" s="218" t="s">
        <v>64</v>
      </c>
      <c r="J17" s="219"/>
      <c r="K17" s="366"/>
      <c r="L17" s="371"/>
      <c r="M17" s="29"/>
    </row>
    <row r="18" spans="2:13" ht="21.75" customHeight="1">
      <c r="B18" s="221"/>
      <c r="C18" s="336"/>
      <c r="D18" s="28" t="s">
        <v>63</v>
      </c>
      <c r="E18" s="31" t="s">
        <v>65</v>
      </c>
      <c r="F18" s="336"/>
      <c r="G18" s="336"/>
      <c r="H18" s="240"/>
      <c r="I18" s="28" t="s">
        <v>63</v>
      </c>
      <c r="J18" s="31" t="s">
        <v>65</v>
      </c>
      <c r="K18" s="336"/>
      <c r="L18" s="238"/>
      <c r="M18" s="29"/>
    </row>
    <row r="19" spans="2:12" ht="18.75" customHeight="1">
      <c r="B19" s="101" t="s">
        <v>344</v>
      </c>
      <c r="C19" s="5">
        <v>74547</v>
      </c>
      <c r="D19" s="1">
        <v>-3417</v>
      </c>
      <c r="E19" s="4">
        <v>-4.4</v>
      </c>
      <c r="F19" s="1">
        <v>44111</v>
      </c>
      <c r="G19" s="1">
        <v>30304</v>
      </c>
      <c r="H19" s="1">
        <v>9840</v>
      </c>
      <c r="I19" s="1">
        <v>307</v>
      </c>
      <c r="J19" s="4">
        <v>3.2</v>
      </c>
      <c r="K19" s="1">
        <v>4980</v>
      </c>
      <c r="L19" s="1">
        <v>4845</v>
      </c>
    </row>
    <row r="20" spans="2:12" ht="18.75" customHeight="1">
      <c r="B20" s="38">
        <v>25</v>
      </c>
      <c r="C20" s="5">
        <v>67675</v>
      </c>
      <c r="D20" s="1">
        <v>-6872</v>
      </c>
      <c r="E20" s="4">
        <v>-9.2</v>
      </c>
      <c r="F20" s="1">
        <v>39351</v>
      </c>
      <c r="G20" s="1">
        <v>28247</v>
      </c>
      <c r="H20" s="1">
        <v>10041</v>
      </c>
      <c r="I20" s="1">
        <v>201</v>
      </c>
      <c r="J20" s="4">
        <v>2</v>
      </c>
      <c r="K20" s="1">
        <v>5018</v>
      </c>
      <c r="L20" s="1">
        <v>5006</v>
      </c>
    </row>
    <row r="21" spans="2:12" ht="18.75" customHeight="1">
      <c r="B21" s="38">
        <v>26</v>
      </c>
      <c r="C21" s="5">
        <v>61722</v>
      </c>
      <c r="D21" s="1">
        <v>-5953</v>
      </c>
      <c r="E21" s="4">
        <v>-8.8</v>
      </c>
      <c r="F21" s="1">
        <v>34335</v>
      </c>
      <c r="G21" s="1">
        <v>27294</v>
      </c>
      <c r="H21" s="1">
        <v>10013</v>
      </c>
      <c r="I21" s="1">
        <v>-28</v>
      </c>
      <c r="J21" s="4">
        <v>-0.3</v>
      </c>
      <c r="K21" s="1">
        <v>4922</v>
      </c>
      <c r="L21" s="1">
        <v>5073</v>
      </c>
    </row>
    <row r="22" spans="2:12" ht="18.75" customHeight="1">
      <c r="B22" s="38">
        <v>27</v>
      </c>
      <c r="C22" s="5">
        <v>54752</v>
      </c>
      <c r="D22" s="1">
        <v>-6970</v>
      </c>
      <c r="E22" s="4">
        <v>-11.3</v>
      </c>
      <c r="F22" s="1">
        <v>30351</v>
      </c>
      <c r="G22" s="1">
        <v>24304</v>
      </c>
      <c r="H22" s="1">
        <v>8780</v>
      </c>
      <c r="I22" s="1">
        <v>-1233</v>
      </c>
      <c r="J22" s="4">
        <v>-12.3</v>
      </c>
      <c r="K22" s="1">
        <v>4242</v>
      </c>
      <c r="L22" s="1">
        <v>4521</v>
      </c>
    </row>
    <row r="23" spans="2:12" s="102" customFormat="1" ht="18.75" customHeight="1">
      <c r="B23" s="169">
        <v>28</v>
      </c>
      <c r="C23" s="196">
        <v>50395</v>
      </c>
      <c r="D23" s="197">
        <v>-4357</v>
      </c>
      <c r="E23" s="199">
        <v>-8</v>
      </c>
      <c r="F23" s="197">
        <v>26989</v>
      </c>
      <c r="G23" s="197">
        <v>23337</v>
      </c>
      <c r="H23" s="197">
        <v>8183</v>
      </c>
      <c r="I23" s="197">
        <v>-597</v>
      </c>
      <c r="J23" s="199">
        <v>-6.8</v>
      </c>
      <c r="K23" s="197">
        <v>3820</v>
      </c>
      <c r="L23" s="197">
        <v>4351</v>
      </c>
    </row>
    <row r="24" ht="18" customHeight="1">
      <c r="B24" s="15" t="s">
        <v>292</v>
      </c>
    </row>
    <row r="25" spans="2:8" ht="14.25" customHeight="1">
      <c r="B25" s="372" t="s">
        <v>286</v>
      </c>
      <c r="C25" s="373"/>
      <c r="D25" s="373"/>
      <c r="E25" s="373"/>
      <c r="F25" s="373"/>
      <c r="G25" s="373"/>
      <c r="H25" s="373"/>
    </row>
    <row r="26" spans="2:8" ht="14.25" customHeight="1">
      <c r="B26" s="373"/>
      <c r="C26" s="373"/>
      <c r="D26" s="373"/>
      <c r="E26" s="373"/>
      <c r="F26" s="373"/>
      <c r="G26" s="373"/>
      <c r="H26" s="373"/>
    </row>
    <row r="27" ht="18" customHeight="1">
      <c r="B27" s="108" t="s">
        <v>143</v>
      </c>
    </row>
    <row r="28" ht="15.75" customHeight="1"/>
    <row r="29" ht="18" customHeight="1">
      <c r="B29" s="80" t="s">
        <v>144</v>
      </c>
    </row>
    <row r="30" ht="18" customHeight="1">
      <c r="B30" s="16" t="s">
        <v>60</v>
      </c>
    </row>
    <row r="31" spans="2:14" ht="21.75" customHeight="1">
      <c r="B31" s="220" t="s">
        <v>95</v>
      </c>
      <c r="C31" s="367" t="s">
        <v>68</v>
      </c>
      <c r="D31" s="368"/>
      <c r="E31" s="369"/>
      <c r="F31" s="216" t="s">
        <v>69</v>
      </c>
      <c r="G31" s="217"/>
      <c r="H31" s="217"/>
      <c r="I31" s="217"/>
      <c r="J31" s="217"/>
      <c r="K31" s="217"/>
      <c r="L31" s="217"/>
      <c r="M31" s="217"/>
      <c r="N31" s="217"/>
    </row>
    <row r="32" spans="2:14" ht="21.75" customHeight="1">
      <c r="B32" s="221"/>
      <c r="C32" s="365" t="s">
        <v>63</v>
      </c>
      <c r="D32" s="294" t="s">
        <v>70</v>
      </c>
      <c r="E32" s="218"/>
      <c r="F32" s="218" t="s">
        <v>71</v>
      </c>
      <c r="G32" s="219"/>
      <c r="H32" s="221"/>
      <c r="I32" s="294" t="s">
        <v>72</v>
      </c>
      <c r="J32" s="294"/>
      <c r="K32" s="294"/>
      <c r="L32" s="294"/>
      <c r="M32" s="294"/>
      <c r="N32" s="218"/>
    </row>
    <row r="33" spans="2:14" ht="21.75" customHeight="1">
      <c r="B33" s="221"/>
      <c r="C33" s="366"/>
      <c r="D33" s="365" t="s">
        <v>63</v>
      </c>
      <c r="E33" s="370" t="s">
        <v>65</v>
      </c>
      <c r="F33" s="365" t="s">
        <v>63</v>
      </c>
      <c r="G33" s="294" t="s">
        <v>73</v>
      </c>
      <c r="H33" s="294"/>
      <c r="I33" s="294" t="s">
        <v>74</v>
      </c>
      <c r="J33" s="294"/>
      <c r="K33" s="294" t="s">
        <v>70</v>
      </c>
      <c r="L33" s="294"/>
      <c r="M33" s="294"/>
      <c r="N33" s="109" t="s">
        <v>45</v>
      </c>
    </row>
    <row r="34" spans="2:14" ht="21.75" customHeight="1">
      <c r="B34" s="221"/>
      <c r="C34" s="336"/>
      <c r="D34" s="336"/>
      <c r="E34" s="238"/>
      <c r="F34" s="336"/>
      <c r="G34" s="28" t="s">
        <v>63</v>
      </c>
      <c r="H34" s="28" t="s">
        <v>65</v>
      </c>
      <c r="I34" s="294"/>
      <c r="J34" s="294"/>
      <c r="K34" s="294" t="s">
        <v>74</v>
      </c>
      <c r="L34" s="294"/>
      <c r="M34" s="28" t="s">
        <v>65</v>
      </c>
      <c r="N34" s="110" t="s">
        <v>75</v>
      </c>
    </row>
    <row r="35" spans="2:14" ht="18.75" customHeight="1">
      <c r="B35" s="101" t="s">
        <v>344</v>
      </c>
      <c r="C35" s="111">
        <v>12154</v>
      </c>
      <c r="D35" s="112">
        <v>-87</v>
      </c>
      <c r="E35" s="113">
        <v>-0.7</v>
      </c>
      <c r="F35" s="112">
        <v>41247</v>
      </c>
      <c r="G35" s="114">
        <v>869</v>
      </c>
      <c r="H35" s="113">
        <v>2.2</v>
      </c>
      <c r="I35" s="363">
        <v>5600863</v>
      </c>
      <c r="J35" s="363"/>
      <c r="K35" s="363">
        <v>214283</v>
      </c>
      <c r="L35" s="363"/>
      <c r="M35" s="113">
        <v>4</v>
      </c>
      <c r="N35" s="114">
        <v>135788</v>
      </c>
    </row>
    <row r="36" spans="2:14" ht="18.75" customHeight="1">
      <c r="B36" s="38">
        <v>25</v>
      </c>
      <c r="C36" s="111">
        <v>10942</v>
      </c>
      <c r="D36" s="112">
        <v>-1212</v>
      </c>
      <c r="E36" s="113">
        <v>-10</v>
      </c>
      <c r="F36" s="112">
        <v>35509</v>
      </c>
      <c r="G36" s="114">
        <v>-5738</v>
      </c>
      <c r="H36" s="113">
        <v>-13.9</v>
      </c>
      <c r="I36" s="363">
        <v>4762741</v>
      </c>
      <c r="J36" s="363"/>
      <c r="K36" s="363">
        <v>-838122</v>
      </c>
      <c r="L36" s="363"/>
      <c r="M36" s="113">
        <v>-15</v>
      </c>
      <c r="N36" s="114">
        <v>134128</v>
      </c>
    </row>
    <row r="37" spans="2:14" ht="18.75" customHeight="1">
      <c r="B37" s="38">
        <v>26</v>
      </c>
      <c r="C37" s="111">
        <v>10536</v>
      </c>
      <c r="D37" s="112">
        <v>-406</v>
      </c>
      <c r="E37" s="113">
        <v>-3.7</v>
      </c>
      <c r="F37" s="112">
        <v>31735</v>
      </c>
      <c r="G37" s="114">
        <v>-3774</v>
      </c>
      <c r="H37" s="113">
        <v>-10.6</v>
      </c>
      <c r="I37" s="363">
        <v>4183943</v>
      </c>
      <c r="J37" s="363"/>
      <c r="K37" s="363">
        <v>-578798</v>
      </c>
      <c r="L37" s="363"/>
      <c r="M37" s="113">
        <v>-12.2</v>
      </c>
      <c r="N37" s="114">
        <v>131840</v>
      </c>
    </row>
    <row r="38" spans="2:14" ht="18.75" customHeight="1">
      <c r="B38" s="38">
        <v>27</v>
      </c>
      <c r="C38" s="111">
        <v>9951</v>
      </c>
      <c r="D38" s="112">
        <v>-585</v>
      </c>
      <c r="E38" s="113">
        <v>-5.6</v>
      </c>
      <c r="F38" s="112">
        <v>30383</v>
      </c>
      <c r="G38" s="114">
        <v>-1352</v>
      </c>
      <c r="H38" s="113">
        <v>-4.3</v>
      </c>
      <c r="I38" s="363">
        <v>4082256</v>
      </c>
      <c r="J38" s="363"/>
      <c r="K38" s="363">
        <v>-101687</v>
      </c>
      <c r="L38" s="363"/>
      <c r="M38" s="113">
        <v>-2.4</v>
      </c>
      <c r="N38" s="114">
        <v>134360</v>
      </c>
    </row>
    <row r="39" spans="2:14" s="102" customFormat="1" ht="18.75" customHeight="1">
      <c r="B39" s="169">
        <v>28</v>
      </c>
      <c r="C39" s="200">
        <v>9437</v>
      </c>
      <c r="D39" s="201">
        <v>-514</v>
      </c>
      <c r="E39" s="202">
        <v>-5.2</v>
      </c>
      <c r="F39" s="201">
        <v>27275</v>
      </c>
      <c r="G39" s="203">
        <v>-3108</v>
      </c>
      <c r="H39" s="202">
        <v>-10.2</v>
      </c>
      <c r="I39" s="364">
        <v>3596123</v>
      </c>
      <c r="J39" s="364"/>
      <c r="K39" s="364">
        <v>-486133</v>
      </c>
      <c r="L39" s="364"/>
      <c r="M39" s="202">
        <v>-11.9</v>
      </c>
      <c r="N39" s="203">
        <v>131847</v>
      </c>
    </row>
    <row r="40" ht="18" customHeight="1">
      <c r="B40" s="16" t="s">
        <v>142</v>
      </c>
    </row>
    <row r="41" ht="18" customHeight="1">
      <c r="B41" s="16" t="s">
        <v>143</v>
      </c>
    </row>
    <row r="48" spans="3:9" ht="13.5">
      <c r="C48" s="115"/>
      <c r="D48" s="115"/>
      <c r="E48" s="115"/>
      <c r="F48" s="115"/>
      <c r="G48" s="115"/>
      <c r="H48" s="116"/>
      <c r="I48" s="115"/>
    </row>
    <row r="49" spans="3:9" ht="13.5">
      <c r="C49" s="117"/>
      <c r="D49" s="118"/>
      <c r="E49" s="118"/>
      <c r="F49" s="118"/>
      <c r="G49" s="118"/>
      <c r="H49" s="118"/>
      <c r="I49" s="118"/>
    </row>
  </sheetData>
  <sheetProtection/>
  <mergeCells count="49">
    <mergeCell ref="B25:H26"/>
    <mergeCell ref="D17:E17"/>
    <mergeCell ref="C16:E16"/>
    <mergeCell ref="J6:J8"/>
    <mergeCell ref="F7:F8"/>
    <mergeCell ref="C6:E6"/>
    <mergeCell ref="D7:E7"/>
    <mergeCell ref="H17:H18"/>
    <mergeCell ref="C17:C18"/>
    <mergeCell ref="I17:J17"/>
    <mergeCell ref="K36:L36"/>
    <mergeCell ref="K34:L34"/>
    <mergeCell ref="I35:J35"/>
    <mergeCell ref="K35:L35"/>
    <mergeCell ref="I6:I8"/>
    <mergeCell ref="F31:N31"/>
    <mergeCell ref="F32:H32"/>
    <mergeCell ref="H15:L15"/>
    <mergeCell ref="K33:M33"/>
    <mergeCell ref="L16:L18"/>
    <mergeCell ref="B31:B34"/>
    <mergeCell ref="C31:E31"/>
    <mergeCell ref="I33:J34"/>
    <mergeCell ref="D32:E32"/>
    <mergeCell ref="C32:C34"/>
    <mergeCell ref="D33:D34"/>
    <mergeCell ref="F33:F34"/>
    <mergeCell ref="E33:E34"/>
    <mergeCell ref="G33:H33"/>
    <mergeCell ref="K37:L37"/>
    <mergeCell ref="K16:K18"/>
    <mergeCell ref="C15:G15"/>
    <mergeCell ref="C7:C8"/>
    <mergeCell ref="F6:H6"/>
    <mergeCell ref="B5:B8"/>
    <mergeCell ref="B15:B18"/>
    <mergeCell ref="C5:E5"/>
    <mergeCell ref="G7:H7"/>
    <mergeCell ref="H16:J16"/>
    <mergeCell ref="I36:J36"/>
    <mergeCell ref="F5:J5"/>
    <mergeCell ref="I39:J39"/>
    <mergeCell ref="K39:L39"/>
    <mergeCell ref="G16:G18"/>
    <mergeCell ref="F16:F18"/>
    <mergeCell ref="I32:N32"/>
    <mergeCell ref="I38:J38"/>
    <mergeCell ref="K38:L38"/>
    <mergeCell ref="I37:J37"/>
  </mergeCells>
  <printOptions horizontalCentered="1"/>
  <pageMargins left="0.5905511811023623" right="0.5905511811023623" top="0.7874015748031497" bottom="0.7874015748031497" header="0" footer="0.5118110236220472"/>
  <pageSetup horizontalDpi="300" verticalDpi="300" orientation="portrait" paperSize="9" r:id="rId1"/>
  <headerFooter differentOddEven="1" scaleWithDoc="0" alignWithMargins="0">
    <evenHeader>&amp;R&amp;8第14　社会保障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2:EG48"/>
  <sheetViews>
    <sheetView view="pageBreakPreview" zoomScale="80" zoomScaleSheetLayoutView="80" zoomScalePageLayoutView="0" workbookViewId="0" topLeftCell="A1">
      <selection activeCell="D19" sqref="D19:E19"/>
    </sheetView>
  </sheetViews>
  <sheetFormatPr defaultColWidth="9.00390625" defaultRowHeight="13.5"/>
  <cols>
    <col min="1" max="116" width="1.25" style="17" customWidth="1"/>
    <col min="117" max="117" width="1.12109375" style="17" customWidth="1"/>
    <col min="118" max="134" width="1.25" style="17" customWidth="1"/>
    <col min="135" max="16384" width="9.00390625" style="17" customWidth="1"/>
  </cols>
  <sheetData>
    <row r="2" ht="21" customHeight="1">
      <c r="B2" s="56" t="s">
        <v>329</v>
      </c>
    </row>
    <row r="3" spans="2:134" ht="15.75" customHeight="1">
      <c r="B3" s="16" t="s">
        <v>212</v>
      </c>
      <c r="C3" s="57"/>
      <c r="D3" s="57"/>
      <c r="E3" s="57"/>
      <c r="F3" s="57"/>
      <c r="G3" s="57"/>
      <c r="H3" s="57"/>
      <c r="I3" s="57"/>
      <c r="J3" s="57"/>
      <c r="K3" s="57"/>
      <c r="L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135" t="s">
        <v>328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</row>
    <row r="4" spans="2:92" ht="15.75" customHeight="1">
      <c r="B4" s="389" t="s">
        <v>213</v>
      </c>
      <c r="C4" s="390"/>
      <c r="D4" s="390"/>
      <c r="E4" s="390"/>
      <c r="F4" s="390"/>
      <c r="G4" s="390"/>
      <c r="H4" s="390"/>
      <c r="I4" s="390"/>
      <c r="J4" s="390"/>
      <c r="K4" s="390"/>
      <c r="L4" s="391"/>
      <c r="M4" s="396" t="s">
        <v>214</v>
      </c>
      <c r="N4" s="389"/>
      <c r="O4" s="389"/>
      <c r="P4" s="389"/>
      <c r="Q4" s="389"/>
      <c r="R4" s="389"/>
      <c r="S4" s="389"/>
      <c r="T4" s="389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6" t="s">
        <v>215</v>
      </c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6" t="s">
        <v>216</v>
      </c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</row>
    <row r="5" spans="2:92" ht="15" customHeight="1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3"/>
      <c r="M5" s="397"/>
      <c r="N5" s="398"/>
      <c r="O5" s="398"/>
      <c r="P5" s="398"/>
      <c r="Q5" s="398"/>
      <c r="R5" s="398"/>
      <c r="S5" s="398"/>
      <c r="T5" s="398"/>
      <c r="U5" s="401" t="s">
        <v>217</v>
      </c>
      <c r="V5" s="402"/>
      <c r="W5" s="402"/>
      <c r="X5" s="402"/>
      <c r="Y5" s="402"/>
      <c r="Z5" s="402"/>
      <c r="AA5" s="402"/>
      <c r="AB5" s="298" t="s">
        <v>218</v>
      </c>
      <c r="AC5" s="299"/>
      <c r="AD5" s="299"/>
      <c r="AE5" s="299"/>
      <c r="AF5" s="299"/>
      <c r="AG5" s="299"/>
      <c r="AH5" s="299"/>
      <c r="AI5" s="298" t="s">
        <v>214</v>
      </c>
      <c r="AJ5" s="299"/>
      <c r="AK5" s="299"/>
      <c r="AL5" s="299"/>
      <c r="AM5" s="299"/>
      <c r="AN5" s="299"/>
      <c r="AO5" s="299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298" t="s">
        <v>234</v>
      </c>
      <c r="BE5" s="299"/>
      <c r="BF5" s="299"/>
      <c r="BG5" s="299"/>
      <c r="BH5" s="299"/>
      <c r="BI5" s="299"/>
      <c r="BJ5" s="299"/>
      <c r="BK5" s="299"/>
      <c r="BL5" s="298" t="s">
        <v>214</v>
      </c>
      <c r="BM5" s="299"/>
      <c r="BN5" s="299"/>
      <c r="BO5" s="299"/>
      <c r="BP5" s="299"/>
      <c r="BQ5" s="299"/>
      <c r="BR5" s="299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298" t="s">
        <v>234</v>
      </c>
      <c r="CH5" s="299"/>
      <c r="CI5" s="299"/>
      <c r="CJ5" s="299"/>
      <c r="CK5" s="299"/>
      <c r="CL5" s="299"/>
      <c r="CM5" s="299"/>
      <c r="CN5" s="299"/>
    </row>
    <row r="6" spans="2:92" ht="15" customHeight="1"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5"/>
      <c r="M6" s="399"/>
      <c r="N6" s="400"/>
      <c r="O6" s="400"/>
      <c r="P6" s="400"/>
      <c r="Q6" s="400"/>
      <c r="R6" s="400"/>
      <c r="S6" s="400"/>
      <c r="T6" s="400"/>
      <c r="U6" s="399"/>
      <c r="V6" s="400"/>
      <c r="W6" s="400"/>
      <c r="X6" s="400"/>
      <c r="Y6" s="400"/>
      <c r="Z6" s="400"/>
      <c r="AA6" s="400"/>
      <c r="AB6" s="243"/>
      <c r="AC6" s="244"/>
      <c r="AD6" s="244"/>
      <c r="AE6" s="244"/>
      <c r="AF6" s="244"/>
      <c r="AG6" s="244"/>
      <c r="AH6" s="244"/>
      <c r="AI6" s="243"/>
      <c r="AJ6" s="244"/>
      <c r="AK6" s="244"/>
      <c r="AL6" s="244"/>
      <c r="AM6" s="244"/>
      <c r="AN6" s="244"/>
      <c r="AO6" s="244"/>
      <c r="AP6" s="302" t="s">
        <v>217</v>
      </c>
      <c r="AQ6" s="303"/>
      <c r="AR6" s="303"/>
      <c r="AS6" s="303"/>
      <c r="AT6" s="303"/>
      <c r="AU6" s="303"/>
      <c r="AV6" s="303"/>
      <c r="AW6" s="302" t="s">
        <v>218</v>
      </c>
      <c r="AX6" s="303"/>
      <c r="AY6" s="303"/>
      <c r="AZ6" s="303"/>
      <c r="BA6" s="303"/>
      <c r="BB6" s="303"/>
      <c r="BC6" s="303"/>
      <c r="BD6" s="243" t="s">
        <v>219</v>
      </c>
      <c r="BE6" s="244"/>
      <c r="BF6" s="244"/>
      <c r="BG6" s="244"/>
      <c r="BH6" s="244"/>
      <c r="BI6" s="244"/>
      <c r="BJ6" s="244"/>
      <c r="BK6" s="244"/>
      <c r="BL6" s="243"/>
      <c r="BM6" s="244"/>
      <c r="BN6" s="244"/>
      <c r="BO6" s="244"/>
      <c r="BP6" s="244"/>
      <c r="BQ6" s="244"/>
      <c r="BR6" s="244"/>
      <c r="BS6" s="302" t="s">
        <v>217</v>
      </c>
      <c r="BT6" s="303"/>
      <c r="BU6" s="303"/>
      <c r="BV6" s="303"/>
      <c r="BW6" s="303"/>
      <c r="BX6" s="303"/>
      <c r="BY6" s="303"/>
      <c r="BZ6" s="302" t="s">
        <v>218</v>
      </c>
      <c r="CA6" s="303"/>
      <c r="CB6" s="303"/>
      <c r="CC6" s="303"/>
      <c r="CD6" s="303"/>
      <c r="CE6" s="303"/>
      <c r="CF6" s="303"/>
      <c r="CG6" s="243" t="s">
        <v>219</v>
      </c>
      <c r="CH6" s="244"/>
      <c r="CI6" s="244"/>
      <c r="CJ6" s="244"/>
      <c r="CK6" s="244"/>
      <c r="CL6" s="244"/>
      <c r="CM6" s="244"/>
      <c r="CN6" s="244"/>
    </row>
    <row r="7" spans="2:92" ht="18.75" customHeight="1">
      <c r="B7" s="386" t="s">
        <v>220</v>
      </c>
      <c r="C7" s="386"/>
      <c r="D7" s="386"/>
      <c r="E7" s="386"/>
      <c r="F7" s="386"/>
      <c r="G7" s="386"/>
      <c r="H7" s="386"/>
      <c r="I7" s="386"/>
      <c r="J7" s="386"/>
      <c r="K7" s="386"/>
      <c r="L7" s="387"/>
      <c r="M7" s="388">
        <v>334300</v>
      </c>
      <c r="N7" s="385"/>
      <c r="O7" s="385"/>
      <c r="P7" s="385"/>
      <c r="Q7" s="385"/>
      <c r="R7" s="385"/>
      <c r="S7" s="385"/>
      <c r="T7" s="385"/>
      <c r="U7" s="385">
        <v>159100</v>
      </c>
      <c r="V7" s="385"/>
      <c r="W7" s="385"/>
      <c r="X7" s="385"/>
      <c r="Y7" s="385"/>
      <c r="Z7" s="385"/>
      <c r="AA7" s="385"/>
      <c r="AB7" s="385">
        <v>175200</v>
      </c>
      <c r="AC7" s="385"/>
      <c r="AD7" s="385"/>
      <c r="AE7" s="385"/>
      <c r="AF7" s="385"/>
      <c r="AG7" s="385"/>
      <c r="AH7" s="385"/>
      <c r="AI7" s="385">
        <v>181500</v>
      </c>
      <c r="AJ7" s="385"/>
      <c r="AK7" s="385"/>
      <c r="AL7" s="385"/>
      <c r="AM7" s="385"/>
      <c r="AN7" s="385"/>
      <c r="AO7" s="385"/>
      <c r="AP7" s="385">
        <v>107800</v>
      </c>
      <c r="AQ7" s="385"/>
      <c r="AR7" s="385"/>
      <c r="AS7" s="385"/>
      <c r="AT7" s="385"/>
      <c r="AU7" s="385"/>
      <c r="AV7" s="385"/>
      <c r="AW7" s="385">
        <v>73700</v>
      </c>
      <c r="AX7" s="385"/>
      <c r="AY7" s="385"/>
      <c r="AZ7" s="385"/>
      <c r="BA7" s="385"/>
      <c r="BB7" s="385"/>
      <c r="BC7" s="385"/>
      <c r="BD7" s="385">
        <v>119600</v>
      </c>
      <c r="BE7" s="385"/>
      <c r="BF7" s="385"/>
      <c r="BG7" s="385"/>
      <c r="BH7" s="385"/>
      <c r="BI7" s="385"/>
      <c r="BJ7" s="385"/>
      <c r="BK7" s="385"/>
      <c r="BL7" s="385">
        <v>152800</v>
      </c>
      <c r="BM7" s="385"/>
      <c r="BN7" s="385"/>
      <c r="BO7" s="385"/>
      <c r="BP7" s="385"/>
      <c r="BQ7" s="385"/>
      <c r="BR7" s="385"/>
      <c r="BS7" s="385">
        <v>51300</v>
      </c>
      <c r="BT7" s="385"/>
      <c r="BU7" s="385"/>
      <c r="BV7" s="385"/>
      <c r="BW7" s="385"/>
      <c r="BX7" s="385"/>
      <c r="BY7" s="385"/>
      <c r="BZ7" s="385">
        <v>101500</v>
      </c>
      <c r="CA7" s="385"/>
      <c r="CB7" s="385"/>
      <c r="CC7" s="385"/>
      <c r="CD7" s="385"/>
      <c r="CE7" s="385"/>
      <c r="CF7" s="385"/>
      <c r="CG7" s="385">
        <f>SUM(CG9:CN21)</f>
        <v>91000</v>
      </c>
      <c r="CH7" s="385"/>
      <c r="CI7" s="385"/>
      <c r="CJ7" s="385"/>
      <c r="CK7" s="385"/>
      <c r="CL7" s="385"/>
      <c r="CM7" s="385"/>
      <c r="CN7" s="385"/>
    </row>
    <row r="8" spans="2:92" ht="9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</row>
    <row r="9" spans="2:137" ht="18" customHeight="1">
      <c r="B9" s="380" t="s">
        <v>221</v>
      </c>
      <c r="C9" s="380"/>
      <c r="D9" s="380"/>
      <c r="E9" s="380"/>
      <c r="F9" s="380"/>
      <c r="G9" s="380"/>
      <c r="H9" s="380"/>
      <c r="I9" s="380"/>
      <c r="J9" s="380"/>
      <c r="K9" s="380"/>
      <c r="L9" s="381"/>
      <c r="M9" s="382">
        <v>19600</v>
      </c>
      <c r="N9" s="383"/>
      <c r="O9" s="383"/>
      <c r="P9" s="383"/>
      <c r="Q9" s="383"/>
      <c r="R9" s="383"/>
      <c r="S9" s="383"/>
      <c r="T9" s="383"/>
      <c r="U9" s="379">
        <v>9700</v>
      </c>
      <c r="V9" s="379"/>
      <c r="W9" s="379"/>
      <c r="X9" s="379"/>
      <c r="Y9" s="379"/>
      <c r="Z9" s="379"/>
      <c r="AA9" s="379"/>
      <c r="AB9" s="379">
        <v>10000</v>
      </c>
      <c r="AC9" s="379"/>
      <c r="AD9" s="379"/>
      <c r="AE9" s="379"/>
      <c r="AF9" s="379"/>
      <c r="AG9" s="379"/>
      <c r="AH9" s="379"/>
      <c r="AI9" s="384">
        <v>3400</v>
      </c>
      <c r="AJ9" s="384"/>
      <c r="AK9" s="384"/>
      <c r="AL9" s="384"/>
      <c r="AM9" s="384"/>
      <c r="AN9" s="384"/>
      <c r="AO9" s="384"/>
      <c r="AP9" s="379">
        <v>2200</v>
      </c>
      <c r="AQ9" s="379"/>
      <c r="AR9" s="379"/>
      <c r="AS9" s="379"/>
      <c r="AT9" s="379"/>
      <c r="AU9" s="379"/>
      <c r="AV9" s="379"/>
      <c r="AW9" s="379">
        <v>1200</v>
      </c>
      <c r="AX9" s="379"/>
      <c r="AY9" s="379"/>
      <c r="AZ9" s="379"/>
      <c r="BA9" s="379"/>
      <c r="BB9" s="379"/>
      <c r="BC9" s="379"/>
      <c r="BD9" s="403" t="s">
        <v>319</v>
      </c>
      <c r="BE9" s="379"/>
      <c r="BF9" s="379"/>
      <c r="BG9" s="379"/>
      <c r="BH9" s="379"/>
      <c r="BI9" s="379"/>
      <c r="BJ9" s="379"/>
      <c r="BK9" s="379"/>
      <c r="BL9" s="379">
        <v>16200</v>
      </c>
      <c r="BM9" s="379"/>
      <c r="BN9" s="379"/>
      <c r="BO9" s="379"/>
      <c r="BP9" s="379"/>
      <c r="BQ9" s="379"/>
      <c r="BR9" s="379"/>
      <c r="BS9" s="379">
        <v>7500</v>
      </c>
      <c r="BT9" s="379"/>
      <c r="BU9" s="379"/>
      <c r="BV9" s="379"/>
      <c r="BW9" s="379"/>
      <c r="BX9" s="379"/>
      <c r="BY9" s="379"/>
      <c r="BZ9" s="379">
        <v>8800</v>
      </c>
      <c r="CA9" s="379"/>
      <c r="CB9" s="379"/>
      <c r="CC9" s="379"/>
      <c r="CD9" s="379"/>
      <c r="CE9" s="379"/>
      <c r="CF9" s="379"/>
      <c r="CG9" s="403" t="s">
        <v>319</v>
      </c>
      <c r="CH9" s="379"/>
      <c r="CI9" s="379"/>
      <c r="CJ9" s="379"/>
      <c r="CK9" s="379"/>
      <c r="CL9" s="379"/>
      <c r="CM9" s="379"/>
      <c r="CN9" s="379"/>
      <c r="EF9" s="137">
        <f>AP9/U9</f>
        <v>0.2268041237113402</v>
      </c>
      <c r="EG9" s="137">
        <f>AW9/AB9</f>
        <v>0.12</v>
      </c>
    </row>
    <row r="10" spans="2:137" ht="18" customHeight="1">
      <c r="B10" s="380" t="s">
        <v>223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1"/>
      <c r="M10" s="382">
        <v>26300</v>
      </c>
      <c r="N10" s="383"/>
      <c r="O10" s="383"/>
      <c r="P10" s="383"/>
      <c r="Q10" s="383"/>
      <c r="R10" s="383"/>
      <c r="S10" s="383"/>
      <c r="T10" s="383"/>
      <c r="U10" s="379">
        <v>13600</v>
      </c>
      <c r="V10" s="379"/>
      <c r="W10" s="379"/>
      <c r="X10" s="379"/>
      <c r="Y10" s="379"/>
      <c r="Z10" s="379"/>
      <c r="AA10" s="379"/>
      <c r="AB10" s="379">
        <v>12700</v>
      </c>
      <c r="AC10" s="379"/>
      <c r="AD10" s="379"/>
      <c r="AE10" s="379"/>
      <c r="AF10" s="379"/>
      <c r="AG10" s="379"/>
      <c r="AH10" s="379"/>
      <c r="AI10" s="384">
        <v>17100</v>
      </c>
      <c r="AJ10" s="384"/>
      <c r="AK10" s="384"/>
      <c r="AL10" s="384"/>
      <c r="AM10" s="384"/>
      <c r="AN10" s="384"/>
      <c r="AO10" s="384"/>
      <c r="AP10" s="379">
        <v>8500</v>
      </c>
      <c r="AQ10" s="379"/>
      <c r="AR10" s="379"/>
      <c r="AS10" s="379"/>
      <c r="AT10" s="379"/>
      <c r="AU10" s="379"/>
      <c r="AV10" s="379"/>
      <c r="AW10" s="379">
        <v>8600</v>
      </c>
      <c r="AX10" s="379"/>
      <c r="AY10" s="379"/>
      <c r="AZ10" s="379"/>
      <c r="BA10" s="379"/>
      <c r="BB10" s="379"/>
      <c r="BC10" s="379"/>
      <c r="BD10" s="379">
        <v>1800</v>
      </c>
      <c r="BE10" s="379"/>
      <c r="BF10" s="379"/>
      <c r="BG10" s="379"/>
      <c r="BH10" s="379"/>
      <c r="BI10" s="379"/>
      <c r="BJ10" s="379"/>
      <c r="BK10" s="379"/>
      <c r="BL10" s="379">
        <v>9200</v>
      </c>
      <c r="BM10" s="379"/>
      <c r="BN10" s="379"/>
      <c r="BO10" s="379"/>
      <c r="BP10" s="379"/>
      <c r="BQ10" s="379"/>
      <c r="BR10" s="379"/>
      <c r="BS10" s="379">
        <v>5100</v>
      </c>
      <c r="BT10" s="379"/>
      <c r="BU10" s="379"/>
      <c r="BV10" s="379"/>
      <c r="BW10" s="379"/>
      <c r="BX10" s="379"/>
      <c r="BY10" s="379"/>
      <c r="BZ10" s="379">
        <v>4100</v>
      </c>
      <c r="CA10" s="379"/>
      <c r="CB10" s="379"/>
      <c r="CC10" s="379"/>
      <c r="CD10" s="379"/>
      <c r="CE10" s="379"/>
      <c r="CF10" s="379"/>
      <c r="CG10" s="379">
        <v>500</v>
      </c>
      <c r="CH10" s="379"/>
      <c r="CI10" s="379"/>
      <c r="CJ10" s="379"/>
      <c r="CK10" s="379"/>
      <c r="CL10" s="379"/>
      <c r="CM10" s="379"/>
      <c r="CN10" s="379"/>
      <c r="EF10" s="137">
        <f aca="true" t="shared" si="0" ref="EF10:EF21">AP10/U10</f>
        <v>0.625</v>
      </c>
      <c r="EG10" s="137">
        <f aca="true" t="shared" si="1" ref="EG10:EG21">AW10/AB10</f>
        <v>0.6771653543307087</v>
      </c>
    </row>
    <row r="11" spans="2:137" ht="18" customHeight="1">
      <c r="B11" s="380" t="s">
        <v>224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1"/>
      <c r="M11" s="382">
        <v>23000</v>
      </c>
      <c r="N11" s="383"/>
      <c r="O11" s="383"/>
      <c r="P11" s="383"/>
      <c r="Q11" s="383"/>
      <c r="R11" s="383"/>
      <c r="S11" s="383"/>
      <c r="T11" s="383"/>
      <c r="U11" s="379">
        <v>10300</v>
      </c>
      <c r="V11" s="379"/>
      <c r="W11" s="379"/>
      <c r="X11" s="379"/>
      <c r="Y11" s="379"/>
      <c r="Z11" s="379"/>
      <c r="AA11" s="379"/>
      <c r="AB11" s="379">
        <v>12700</v>
      </c>
      <c r="AC11" s="379"/>
      <c r="AD11" s="379"/>
      <c r="AE11" s="379"/>
      <c r="AF11" s="379"/>
      <c r="AG11" s="379"/>
      <c r="AH11" s="379"/>
      <c r="AI11" s="384">
        <v>15500</v>
      </c>
      <c r="AJ11" s="384"/>
      <c r="AK11" s="384"/>
      <c r="AL11" s="384"/>
      <c r="AM11" s="384"/>
      <c r="AN11" s="384"/>
      <c r="AO11" s="384"/>
      <c r="AP11" s="379">
        <v>7700</v>
      </c>
      <c r="AQ11" s="379"/>
      <c r="AR11" s="379"/>
      <c r="AS11" s="379"/>
      <c r="AT11" s="379"/>
      <c r="AU11" s="379"/>
      <c r="AV11" s="379"/>
      <c r="AW11" s="379">
        <v>7800</v>
      </c>
      <c r="AX11" s="379"/>
      <c r="AY11" s="379"/>
      <c r="AZ11" s="379"/>
      <c r="BA11" s="379"/>
      <c r="BB11" s="379"/>
      <c r="BC11" s="379"/>
      <c r="BD11" s="379">
        <v>3600</v>
      </c>
      <c r="BE11" s="379"/>
      <c r="BF11" s="379"/>
      <c r="BG11" s="379"/>
      <c r="BH11" s="379"/>
      <c r="BI11" s="379"/>
      <c r="BJ11" s="379"/>
      <c r="BK11" s="379"/>
      <c r="BL11" s="379">
        <v>7500</v>
      </c>
      <c r="BM11" s="379"/>
      <c r="BN11" s="379"/>
      <c r="BO11" s="379"/>
      <c r="BP11" s="379"/>
      <c r="BQ11" s="379"/>
      <c r="BR11" s="379"/>
      <c r="BS11" s="379">
        <v>26000</v>
      </c>
      <c r="BT11" s="379"/>
      <c r="BU11" s="379"/>
      <c r="BV11" s="379"/>
      <c r="BW11" s="379"/>
      <c r="BX11" s="379"/>
      <c r="BY11" s="379"/>
      <c r="BZ11" s="379">
        <v>4900</v>
      </c>
      <c r="CA11" s="379"/>
      <c r="CB11" s="379"/>
      <c r="CC11" s="379"/>
      <c r="CD11" s="379"/>
      <c r="CE11" s="379"/>
      <c r="CF11" s="379"/>
      <c r="CG11" s="379">
        <v>2400</v>
      </c>
      <c r="CH11" s="379"/>
      <c r="CI11" s="379"/>
      <c r="CJ11" s="379"/>
      <c r="CK11" s="379"/>
      <c r="CL11" s="379"/>
      <c r="CM11" s="379"/>
      <c r="CN11" s="379"/>
      <c r="EF11" s="137">
        <f t="shared" si="0"/>
        <v>0.7475728155339806</v>
      </c>
      <c r="EG11" s="137">
        <f t="shared" si="1"/>
        <v>0.6141732283464567</v>
      </c>
    </row>
    <row r="12" spans="2:137" ht="18" customHeight="1">
      <c r="B12" s="380" t="s">
        <v>225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1"/>
      <c r="M12" s="382">
        <v>24800</v>
      </c>
      <c r="N12" s="383"/>
      <c r="O12" s="383"/>
      <c r="P12" s="383"/>
      <c r="Q12" s="383"/>
      <c r="R12" s="383"/>
      <c r="S12" s="383"/>
      <c r="T12" s="383"/>
      <c r="U12" s="379">
        <v>10400</v>
      </c>
      <c r="V12" s="379"/>
      <c r="W12" s="379"/>
      <c r="X12" s="379"/>
      <c r="Y12" s="379"/>
      <c r="Z12" s="379"/>
      <c r="AA12" s="379"/>
      <c r="AB12" s="379">
        <v>14500</v>
      </c>
      <c r="AC12" s="379"/>
      <c r="AD12" s="379"/>
      <c r="AE12" s="379"/>
      <c r="AF12" s="379"/>
      <c r="AG12" s="379"/>
      <c r="AH12" s="379"/>
      <c r="AI12" s="384">
        <v>17500</v>
      </c>
      <c r="AJ12" s="384"/>
      <c r="AK12" s="384"/>
      <c r="AL12" s="384"/>
      <c r="AM12" s="384"/>
      <c r="AN12" s="384"/>
      <c r="AO12" s="384"/>
      <c r="AP12" s="379">
        <v>9200</v>
      </c>
      <c r="AQ12" s="379"/>
      <c r="AR12" s="379"/>
      <c r="AS12" s="379"/>
      <c r="AT12" s="379"/>
      <c r="AU12" s="379"/>
      <c r="AV12" s="379"/>
      <c r="AW12" s="379">
        <v>8300</v>
      </c>
      <c r="AX12" s="379"/>
      <c r="AY12" s="379"/>
      <c r="AZ12" s="379"/>
      <c r="BA12" s="379"/>
      <c r="BB12" s="379"/>
      <c r="BC12" s="379"/>
      <c r="BD12" s="379">
        <v>8600</v>
      </c>
      <c r="BE12" s="379"/>
      <c r="BF12" s="379"/>
      <c r="BG12" s="379"/>
      <c r="BH12" s="379"/>
      <c r="BI12" s="379"/>
      <c r="BJ12" s="379"/>
      <c r="BK12" s="379"/>
      <c r="BL12" s="379">
        <v>7300</v>
      </c>
      <c r="BM12" s="379"/>
      <c r="BN12" s="379"/>
      <c r="BO12" s="379"/>
      <c r="BP12" s="379"/>
      <c r="BQ12" s="379"/>
      <c r="BR12" s="379"/>
      <c r="BS12" s="379">
        <v>1200</v>
      </c>
      <c r="BT12" s="379"/>
      <c r="BU12" s="379"/>
      <c r="BV12" s="379"/>
      <c r="BW12" s="379"/>
      <c r="BX12" s="379"/>
      <c r="BY12" s="379"/>
      <c r="BZ12" s="379">
        <v>6200</v>
      </c>
      <c r="CA12" s="379"/>
      <c r="CB12" s="379"/>
      <c r="CC12" s="379"/>
      <c r="CD12" s="379"/>
      <c r="CE12" s="379"/>
      <c r="CF12" s="379"/>
      <c r="CG12" s="379">
        <v>5500</v>
      </c>
      <c r="CH12" s="379"/>
      <c r="CI12" s="379"/>
      <c r="CJ12" s="379"/>
      <c r="CK12" s="379"/>
      <c r="CL12" s="379"/>
      <c r="CM12" s="379"/>
      <c r="CN12" s="379"/>
      <c r="EF12" s="137">
        <f t="shared" si="0"/>
        <v>0.8846153846153846</v>
      </c>
      <c r="EG12" s="137">
        <f t="shared" si="1"/>
        <v>0.5724137931034483</v>
      </c>
    </row>
    <row r="13" spans="2:137" ht="18" customHeight="1">
      <c r="B13" s="380" t="s">
        <v>226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1"/>
      <c r="M13" s="382">
        <v>32300</v>
      </c>
      <c r="N13" s="383"/>
      <c r="O13" s="383"/>
      <c r="P13" s="383"/>
      <c r="Q13" s="383"/>
      <c r="R13" s="383"/>
      <c r="S13" s="383"/>
      <c r="T13" s="383"/>
      <c r="U13" s="379">
        <v>16700</v>
      </c>
      <c r="V13" s="379"/>
      <c r="W13" s="379"/>
      <c r="X13" s="379"/>
      <c r="Y13" s="379"/>
      <c r="Z13" s="379"/>
      <c r="AA13" s="379"/>
      <c r="AB13" s="379">
        <v>15600</v>
      </c>
      <c r="AC13" s="379"/>
      <c r="AD13" s="379"/>
      <c r="AE13" s="379"/>
      <c r="AF13" s="379"/>
      <c r="AG13" s="379"/>
      <c r="AH13" s="379"/>
      <c r="AI13" s="384">
        <v>24400</v>
      </c>
      <c r="AJ13" s="384"/>
      <c r="AK13" s="384"/>
      <c r="AL13" s="384"/>
      <c r="AM13" s="384"/>
      <c r="AN13" s="384"/>
      <c r="AO13" s="384"/>
      <c r="AP13" s="379">
        <v>15900</v>
      </c>
      <c r="AQ13" s="379"/>
      <c r="AR13" s="379"/>
      <c r="AS13" s="379"/>
      <c r="AT13" s="379"/>
      <c r="AU13" s="379"/>
      <c r="AV13" s="379"/>
      <c r="AW13" s="379">
        <v>8500</v>
      </c>
      <c r="AX13" s="379"/>
      <c r="AY13" s="379"/>
      <c r="AZ13" s="379"/>
      <c r="BA13" s="379"/>
      <c r="BB13" s="379"/>
      <c r="BC13" s="379"/>
      <c r="BD13" s="379">
        <v>17700</v>
      </c>
      <c r="BE13" s="379"/>
      <c r="BF13" s="379"/>
      <c r="BG13" s="379"/>
      <c r="BH13" s="379"/>
      <c r="BI13" s="379"/>
      <c r="BJ13" s="379"/>
      <c r="BK13" s="379"/>
      <c r="BL13" s="379">
        <v>7900</v>
      </c>
      <c r="BM13" s="379"/>
      <c r="BN13" s="379"/>
      <c r="BO13" s="379"/>
      <c r="BP13" s="379"/>
      <c r="BQ13" s="379"/>
      <c r="BR13" s="379"/>
      <c r="BS13" s="379">
        <v>800</v>
      </c>
      <c r="BT13" s="379"/>
      <c r="BU13" s="379"/>
      <c r="BV13" s="379"/>
      <c r="BW13" s="379"/>
      <c r="BX13" s="379"/>
      <c r="BY13" s="379"/>
      <c r="BZ13" s="379">
        <v>7100</v>
      </c>
      <c r="CA13" s="379"/>
      <c r="CB13" s="379"/>
      <c r="CC13" s="379"/>
      <c r="CD13" s="379"/>
      <c r="CE13" s="379"/>
      <c r="CF13" s="379"/>
      <c r="CG13" s="379">
        <v>6900</v>
      </c>
      <c r="CH13" s="379"/>
      <c r="CI13" s="379"/>
      <c r="CJ13" s="379"/>
      <c r="CK13" s="379"/>
      <c r="CL13" s="379"/>
      <c r="CM13" s="379"/>
      <c r="CN13" s="379"/>
      <c r="EF13" s="137">
        <f t="shared" si="0"/>
        <v>0.9520958083832335</v>
      </c>
      <c r="EG13" s="137">
        <f t="shared" si="1"/>
        <v>0.5448717948717948</v>
      </c>
    </row>
    <row r="14" spans="2:137" ht="18" customHeight="1">
      <c r="B14" s="380" t="s">
        <v>227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1"/>
      <c r="M14" s="382">
        <v>19500</v>
      </c>
      <c r="N14" s="383"/>
      <c r="O14" s="383"/>
      <c r="P14" s="383"/>
      <c r="Q14" s="383"/>
      <c r="R14" s="383"/>
      <c r="S14" s="383"/>
      <c r="T14" s="383"/>
      <c r="U14" s="379">
        <v>9900</v>
      </c>
      <c r="V14" s="379"/>
      <c r="W14" s="379"/>
      <c r="X14" s="379"/>
      <c r="Y14" s="379"/>
      <c r="Z14" s="379"/>
      <c r="AA14" s="379"/>
      <c r="AB14" s="379">
        <v>9600</v>
      </c>
      <c r="AC14" s="379"/>
      <c r="AD14" s="379"/>
      <c r="AE14" s="379"/>
      <c r="AF14" s="379"/>
      <c r="AG14" s="379"/>
      <c r="AH14" s="379"/>
      <c r="AI14" s="384">
        <v>15600</v>
      </c>
      <c r="AJ14" s="384"/>
      <c r="AK14" s="384"/>
      <c r="AL14" s="384"/>
      <c r="AM14" s="384"/>
      <c r="AN14" s="384"/>
      <c r="AO14" s="384"/>
      <c r="AP14" s="379">
        <v>9500</v>
      </c>
      <c r="AQ14" s="379"/>
      <c r="AR14" s="379"/>
      <c r="AS14" s="379"/>
      <c r="AT14" s="379"/>
      <c r="AU14" s="379"/>
      <c r="AV14" s="379"/>
      <c r="AW14" s="379">
        <v>6100</v>
      </c>
      <c r="AX14" s="379"/>
      <c r="AY14" s="379"/>
      <c r="AZ14" s="379"/>
      <c r="BA14" s="379"/>
      <c r="BB14" s="379"/>
      <c r="BC14" s="379"/>
      <c r="BD14" s="379">
        <v>12000</v>
      </c>
      <c r="BE14" s="379"/>
      <c r="BF14" s="379"/>
      <c r="BG14" s="379"/>
      <c r="BH14" s="379"/>
      <c r="BI14" s="379"/>
      <c r="BJ14" s="379"/>
      <c r="BK14" s="379"/>
      <c r="BL14" s="379">
        <v>3900</v>
      </c>
      <c r="BM14" s="379"/>
      <c r="BN14" s="379"/>
      <c r="BO14" s="379"/>
      <c r="BP14" s="379"/>
      <c r="BQ14" s="379"/>
      <c r="BR14" s="379"/>
      <c r="BS14" s="379">
        <v>400</v>
      </c>
      <c r="BT14" s="379"/>
      <c r="BU14" s="379"/>
      <c r="BV14" s="379"/>
      <c r="BW14" s="379"/>
      <c r="BX14" s="379"/>
      <c r="BY14" s="379"/>
      <c r="BZ14" s="379">
        <v>3500</v>
      </c>
      <c r="CA14" s="379"/>
      <c r="CB14" s="379"/>
      <c r="CC14" s="379"/>
      <c r="CD14" s="379"/>
      <c r="CE14" s="379"/>
      <c r="CF14" s="379"/>
      <c r="CG14" s="379">
        <v>3500</v>
      </c>
      <c r="CH14" s="379"/>
      <c r="CI14" s="379"/>
      <c r="CJ14" s="379"/>
      <c r="CK14" s="379"/>
      <c r="CL14" s="379"/>
      <c r="CM14" s="379"/>
      <c r="CN14" s="379"/>
      <c r="EF14" s="137">
        <f t="shared" si="0"/>
        <v>0.9595959595959596</v>
      </c>
      <c r="EG14" s="137">
        <f t="shared" si="1"/>
        <v>0.6354166666666666</v>
      </c>
    </row>
    <row r="15" spans="2:137" ht="18" customHeight="1">
      <c r="B15" s="380" t="s">
        <v>228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1"/>
      <c r="M15" s="382">
        <v>25200</v>
      </c>
      <c r="N15" s="383"/>
      <c r="O15" s="383"/>
      <c r="P15" s="383"/>
      <c r="Q15" s="383"/>
      <c r="R15" s="383"/>
      <c r="S15" s="383"/>
      <c r="T15" s="383"/>
      <c r="U15" s="379">
        <v>12800</v>
      </c>
      <c r="V15" s="379"/>
      <c r="W15" s="379"/>
      <c r="X15" s="379"/>
      <c r="Y15" s="379"/>
      <c r="Z15" s="379"/>
      <c r="AA15" s="379"/>
      <c r="AB15" s="379">
        <v>12400</v>
      </c>
      <c r="AC15" s="379"/>
      <c r="AD15" s="379"/>
      <c r="AE15" s="379"/>
      <c r="AF15" s="379"/>
      <c r="AG15" s="379"/>
      <c r="AH15" s="379"/>
      <c r="AI15" s="384">
        <v>20500</v>
      </c>
      <c r="AJ15" s="384"/>
      <c r="AK15" s="384"/>
      <c r="AL15" s="384"/>
      <c r="AM15" s="384"/>
      <c r="AN15" s="384"/>
      <c r="AO15" s="384"/>
      <c r="AP15" s="379">
        <v>12300</v>
      </c>
      <c r="AQ15" s="379"/>
      <c r="AR15" s="379"/>
      <c r="AS15" s="379"/>
      <c r="AT15" s="379"/>
      <c r="AU15" s="379"/>
      <c r="AV15" s="379"/>
      <c r="AW15" s="379">
        <v>8200</v>
      </c>
      <c r="AX15" s="379"/>
      <c r="AY15" s="379"/>
      <c r="AZ15" s="379"/>
      <c r="BA15" s="379"/>
      <c r="BB15" s="379"/>
      <c r="BC15" s="379"/>
      <c r="BD15" s="379">
        <v>18000</v>
      </c>
      <c r="BE15" s="379"/>
      <c r="BF15" s="379"/>
      <c r="BG15" s="379"/>
      <c r="BH15" s="379"/>
      <c r="BI15" s="379"/>
      <c r="BJ15" s="379"/>
      <c r="BK15" s="379"/>
      <c r="BL15" s="379">
        <v>4700</v>
      </c>
      <c r="BM15" s="379"/>
      <c r="BN15" s="379"/>
      <c r="BO15" s="379"/>
      <c r="BP15" s="379"/>
      <c r="BQ15" s="379"/>
      <c r="BR15" s="379"/>
      <c r="BS15" s="379">
        <v>500</v>
      </c>
      <c r="BT15" s="379"/>
      <c r="BU15" s="379"/>
      <c r="BV15" s="379"/>
      <c r="BW15" s="379"/>
      <c r="BX15" s="379"/>
      <c r="BY15" s="379"/>
      <c r="BZ15" s="379">
        <v>4200</v>
      </c>
      <c r="CA15" s="379"/>
      <c r="CB15" s="379"/>
      <c r="CC15" s="379"/>
      <c r="CD15" s="379"/>
      <c r="CE15" s="379"/>
      <c r="CF15" s="379"/>
      <c r="CG15" s="379">
        <v>3900</v>
      </c>
      <c r="CH15" s="379"/>
      <c r="CI15" s="379"/>
      <c r="CJ15" s="379"/>
      <c r="CK15" s="379"/>
      <c r="CL15" s="379"/>
      <c r="CM15" s="379"/>
      <c r="CN15" s="379"/>
      <c r="EF15" s="137">
        <f t="shared" si="0"/>
        <v>0.9609375</v>
      </c>
      <c r="EG15" s="137">
        <f t="shared" si="1"/>
        <v>0.6612903225806451</v>
      </c>
    </row>
    <row r="16" spans="2:137" ht="18" customHeight="1">
      <c r="B16" s="380" t="s">
        <v>229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1"/>
      <c r="M16" s="382">
        <v>24500</v>
      </c>
      <c r="N16" s="383"/>
      <c r="O16" s="383"/>
      <c r="P16" s="383"/>
      <c r="Q16" s="383"/>
      <c r="R16" s="383"/>
      <c r="S16" s="383"/>
      <c r="T16" s="383"/>
      <c r="U16" s="379">
        <v>11200</v>
      </c>
      <c r="V16" s="379"/>
      <c r="W16" s="379"/>
      <c r="X16" s="379"/>
      <c r="Y16" s="379"/>
      <c r="Z16" s="379"/>
      <c r="AA16" s="379"/>
      <c r="AB16" s="379">
        <v>13300</v>
      </c>
      <c r="AC16" s="379"/>
      <c r="AD16" s="379"/>
      <c r="AE16" s="379"/>
      <c r="AF16" s="379"/>
      <c r="AG16" s="379"/>
      <c r="AH16" s="379"/>
      <c r="AI16" s="384">
        <v>19900</v>
      </c>
      <c r="AJ16" s="384"/>
      <c r="AK16" s="384"/>
      <c r="AL16" s="384"/>
      <c r="AM16" s="384"/>
      <c r="AN16" s="384"/>
      <c r="AO16" s="384"/>
      <c r="AP16" s="379">
        <v>11000</v>
      </c>
      <c r="AQ16" s="379"/>
      <c r="AR16" s="379"/>
      <c r="AS16" s="379"/>
      <c r="AT16" s="379"/>
      <c r="AU16" s="379"/>
      <c r="AV16" s="379"/>
      <c r="AW16" s="379">
        <v>8900</v>
      </c>
      <c r="AX16" s="379"/>
      <c r="AY16" s="379"/>
      <c r="AZ16" s="379"/>
      <c r="BA16" s="379"/>
      <c r="BB16" s="379"/>
      <c r="BC16" s="379"/>
      <c r="BD16" s="379">
        <v>15700</v>
      </c>
      <c r="BE16" s="379"/>
      <c r="BF16" s="379"/>
      <c r="BG16" s="379"/>
      <c r="BH16" s="379"/>
      <c r="BI16" s="379"/>
      <c r="BJ16" s="379"/>
      <c r="BK16" s="379"/>
      <c r="BL16" s="379">
        <v>4600</v>
      </c>
      <c r="BM16" s="379"/>
      <c r="BN16" s="379"/>
      <c r="BO16" s="379"/>
      <c r="BP16" s="379"/>
      <c r="BQ16" s="379"/>
      <c r="BR16" s="379"/>
      <c r="BS16" s="379">
        <v>200</v>
      </c>
      <c r="BT16" s="379"/>
      <c r="BU16" s="379"/>
      <c r="BV16" s="379"/>
      <c r="BW16" s="379"/>
      <c r="BX16" s="379"/>
      <c r="BY16" s="379"/>
      <c r="BZ16" s="379">
        <v>4400</v>
      </c>
      <c r="CA16" s="379"/>
      <c r="CB16" s="379"/>
      <c r="CC16" s="379"/>
      <c r="CD16" s="379"/>
      <c r="CE16" s="379"/>
      <c r="CF16" s="379"/>
      <c r="CG16" s="379">
        <v>4200</v>
      </c>
      <c r="CH16" s="379"/>
      <c r="CI16" s="379"/>
      <c r="CJ16" s="379"/>
      <c r="CK16" s="379"/>
      <c r="CL16" s="379"/>
      <c r="CM16" s="379"/>
      <c r="CN16" s="379"/>
      <c r="EF16" s="137">
        <f t="shared" si="0"/>
        <v>0.9821428571428571</v>
      </c>
      <c r="EG16" s="137">
        <f t="shared" si="1"/>
        <v>0.6691729323308271</v>
      </c>
    </row>
    <row r="17" spans="2:137" ht="18" customHeight="1">
      <c r="B17" s="380" t="s">
        <v>230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1"/>
      <c r="M17" s="382">
        <v>33800</v>
      </c>
      <c r="N17" s="383"/>
      <c r="O17" s="383"/>
      <c r="P17" s="383"/>
      <c r="Q17" s="383"/>
      <c r="R17" s="383"/>
      <c r="S17" s="383"/>
      <c r="T17" s="383"/>
      <c r="U17" s="379">
        <v>15700</v>
      </c>
      <c r="V17" s="379"/>
      <c r="W17" s="379"/>
      <c r="X17" s="379"/>
      <c r="Y17" s="379"/>
      <c r="Z17" s="379"/>
      <c r="AA17" s="379"/>
      <c r="AB17" s="379">
        <v>18200</v>
      </c>
      <c r="AC17" s="379"/>
      <c r="AD17" s="379"/>
      <c r="AE17" s="379"/>
      <c r="AF17" s="379"/>
      <c r="AG17" s="379"/>
      <c r="AH17" s="379"/>
      <c r="AI17" s="384">
        <v>22400</v>
      </c>
      <c r="AJ17" s="384"/>
      <c r="AK17" s="384"/>
      <c r="AL17" s="384"/>
      <c r="AM17" s="384"/>
      <c r="AN17" s="384"/>
      <c r="AO17" s="384"/>
      <c r="AP17" s="379">
        <v>13700</v>
      </c>
      <c r="AQ17" s="379"/>
      <c r="AR17" s="379"/>
      <c r="AS17" s="379"/>
      <c r="AT17" s="379"/>
      <c r="AU17" s="379"/>
      <c r="AV17" s="379"/>
      <c r="AW17" s="379">
        <v>8700</v>
      </c>
      <c r="AX17" s="379"/>
      <c r="AY17" s="379"/>
      <c r="AZ17" s="379"/>
      <c r="BA17" s="379"/>
      <c r="BB17" s="379"/>
      <c r="BC17" s="379"/>
      <c r="BD17" s="379">
        <v>20200</v>
      </c>
      <c r="BE17" s="379"/>
      <c r="BF17" s="379"/>
      <c r="BG17" s="379"/>
      <c r="BH17" s="379"/>
      <c r="BI17" s="379"/>
      <c r="BJ17" s="379"/>
      <c r="BK17" s="379"/>
      <c r="BL17" s="379">
        <v>11400</v>
      </c>
      <c r="BM17" s="379"/>
      <c r="BN17" s="379"/>
      <c r="BO17" s="379"/>
      <c r="BP17" s="379"/>
      <c r="BQ17" s="379"/>
      <c r="BR17" s="379"/>
      <c r="BS17" s="379">
        <v>2000</v>
      </c>
      <c r="BT17" s="379"/>
      <c r="BU17" s="379"/>
      <c r="BV17" s="379"/>
      <c r="BW17" s="379"/>
      <c r="BX17" s="379"/>
      <c r="BY17" s="379"/>
      <c r="BZ17" s="379">
        <v>9500</v>
      </c>
      <c r="CA17" s="379"/>
      <c r="CB17" s="379"/>
      <c r="CC17" s="379"/>
      <c r="CD17" s="379"/>
      <c r="CE17" s="379"/>
      <c r="CF17" s="379"/>
      <c r="CG17" s="379">
        <v>9500</v>
      </c>
      <c r="CH17" s="379"/>
      <c r="CI17" s="379"/>
      <c r="CJ17" s="379"/>
      <c r="CK17" s="379"/>
      <c r="CL17" s="379"/>
      <c r="CM17" s="379"/>
      <c r="CN17" s="379"/>
      <c r="EF17" s="137">
        <f t="shared" si="0"/>
        <v>0.8726114649681529</v>
      </c>
      <c r="EG17" s="137">
        <f t="shared" si="1"/>
        <v>0.47802197802197804</v>
      </c>
    </row>
    <row r="18" spans="1:137" ht="18" customHeight="1">
      <c r="A18" s="59"/>
      <c r="B18" s="380" t="s">
        <v>231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1"/>
      <c r="M18" s="382">
        <v>27500</v>
      </c>
      <c r="N18" s="383"/>
      <c r="O18" s="383"/>
      <c r="P18" s="383"/>
      <c r="Q18" s="383"/>
      <c r="R18" s="383"/>
      <c r="S18" s="383"/>
      <c r="T18" s="383"/>
      <c r="U18" s="379">
        <v>11500</v>
      </c>
      <c r="V18" s="379"/>
      <c r="W18" s="379"/>
      <c r="X18" s="379"/>
      <c r="Y18" s="379"/>
      <c r="Z18" s="379"/>
      <c r="AA18" s="379"/>
      <c r="AB18" s="379">
        <v>16100</v>
      </c>
      <c r="AC18" s="379"/>
      <c r="AD18" s="379"/>
      <c r="AE18" s="379"/>
      <c r="AF18" s="379"/>
      <c r="AG18" s="379"/>
      <c r="AH18" s="379"/>
      <c r="AI18" s="384">
        <v>12900</v>
      </c>
      <c r="AJ18" s="384"/>
      <c r="AK18" s="384"/>
      <c r="AL18" s="384"/>
      <c r="AM18" s="384"/>
      <c r="AN18" s="384"/>
      <c r="AO18" s="384"/>
      <c r="AP18" s="379">
        <v>7400</v>
      </c>
      <c r="AQ18" s="379"/>
      <c r="AR18" s="379"/>
      <c r="AS18" s="379"/>
      <c r="AT18" s="379"/>
      <c r="AU18" s="379"/>
      <c r="AV18" s="379"/>
      <c r="AW18" s="379">
        <v>5600</v>
      </c>
      <c r="AX18" s="379"/>
      <c r="AY18" s="379"/>
      <c r="AZ18" s="379"/>
      <c r="BA18" s="379"/>
      <c r="BB18" s="379"/>
      <c r="BC18" s="379"/>
      <c r="BD18" s="379">
        <v>11500</v>
      </c>
      <c r="BE18" s="379"/>
      <c r="BF18" s="379"/>
      <c r="BG18" s="379"/>
      <c r="BH18" s="379"/>
      <c r="BI18" s="379"/>
      <c r="BJ18" s="379"/>
      <c r="BK18" s="379"/>
      <c r="BL18" s="379">
        <v>14600</v>
      </c>
      <c r="BM18" s="379"/>
      <c r="BN18" s="379"/>
      <c r="BO18" s="379"/>
      <c r="BP18" s="379"/>
      <c r="BQ18" s="379"/>
      <c r="BR18" s="379"/>
      <c r="BS18" s="379">
        <v>4100</v>
      </c>
      <c r="BT18" s="379"/>
      <c r="BU18" s="379"/>
      <c r="BV18" s="379"/>
      <c r="BW18" s="379"/>
      <c r="BX18" s="379"/>
      <c r="BY18" s="379"/>
      <c r="BZ18" s="379">
        <v>10500</v>
      </c>
      <c r="CA18" s="379"/>
      <c r="CB18" s="379"/>
      <c r="CC18" s="379"/>
      <c r="CD18" s="379"/>
      <c r="CE18" s="379"/>
      <c r="CF18" s="379"/>
      <c r="CG18" s="379">
        <v>13000</v>
      </c>
      <c r="CH18" s="379"/>
      <c r="CI18" s="379"/>
      <c r="CJ18" s="379"/>
      <c r="CK18" s="379"/>
      <c r="CL18" s="379"/>
      <c r="CM18" s="379"/>
      <c r="CN18" s="379"/>
      <c r="EF18" s="137">
        <f t="shared" si="0"/>
        <v>0.6434782608695652</v>
      </c>
      <c r="EG18" s="137">
        <f t="shared" si="1"/>
        <v>0.34782608695652173</v>
      </c>
    </row>
    <row r="19" spans="2:137" ht="18" customHeight="1">
      <c r="B19" s="380" t="s">
        <v>232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1"/>
      <c r="M19" s="382">
        <v>22800</v>
      </c>
      <c r="N19" s="383"/>
      <c r="O19" s="383"/>
      <c r="P19" s="383"/>
      <c r="Q19" s="383"/>
      <c r="R19" s="383"/>
      <c r="S19" s="383"/>
      <c r="T19" s="383"/>
      <c r="U19" s="379">
        <v>13700</v>
      </c>
      <c r="V19" s="379"/>
      <c r="W19" s="379"/>
      <c r="X19" s="379"/>
      <c r="Y19" s="379"/>
      <c r="Z19" s="379"/>
      <c r="AA19" s="379"/>
      <c r="AB19" s="379">
        <v>9200</v>
      </c>
      <c r="AC19" s="379"/>
      <c r="AD19" s="379"/>
      <c r="AE19" s="379"/>
      <c r="AF19" s="379"/>
      <c r="AG19" s="379"/>
      <c r="AH19" s="379"/>
      <c r="AI19" s="384">
        <v>6800</v>
      </c>
      <c r="AJ19" s="384"/>
      <c r="AK19" s="384"/>
      <c r="AL19" s="384"/>
      <c r="AM19" s="384"/>
      <c r="AN19" s="384"/>
      <c r="AO19" s="384"/>
      <c r="AP19" s="379">
        <v>6000</v>
      </c>
      <c r="AQ19" s="379"/>
      <c r="AR19" s="379"/>
      <c r="AS19" s="379"/>
      <c r="AT19" s="379"/>
      <c r="AU19" s="379"/>
      <c r="AV19" s="379"/>
      <c r="AW19" s="379">
        <v>900</v>
      </c>
      <c r="AX19" s="379"/>
      <c r="AY19" s="379"/>
      <c r="AZ19" s="379"/>
      <c r="BA19" s="379"/>
      <c r="BB19" s="379"/>
      <c r="BC19" s="379"/>
      <c r="BD19" s="379">
        <v>5500</v>
      </c>
      <c r="BE19" s="379"/>
      <c r="BF19" s="379"/>
      <c r="BG19" s="379"/>
      <c r="BH19" s="379"/>
      <c r="BI19" s="379"/>
      <c r="BJ19" s="379"/>
      <c r="BK19" s="379"/>
      <c r="BL19" s="379">
        <v>16000</v>
      </c>
      <c r="BM19" s="379"/>
      <c r="BN19" s="379"/>
      <c r="BO19" s="379"/>
      <c r="BP19" s="379"/>
      <c r="BQ19" s="379"/>
      <c r="BR19" s="379"/>
      <c r="BS19" s="379">
        <v>7700</v>
      </c>
      <c r="BT19" s="379"/>
      <c r="BU19" s="379"/>
      <c r="BV19" s="379"/>
      <c r="BW19" s="379"/>
      <c r="BX19" s="379"/>
      <c r="BY19" s="379"/>
      <c r="BZ19" s="379">
        <v>8300</v>
      </c>
      <c r="CA19" s="379"/>
      <c r="CB19" s="379"/>
      <c r="CC19" s="379"/>
      <c r="CD19" s="379"/>
      <c r="CE19" s="379"/>
      <c r="CF19" s="379"/>
      <c r="CG19" s="379">
        <v>14500</v>
      </c>
      <c r="CH19" s="379"/>
      <c r="CI19" s="379"/>
      <c r="CJ19" s="379"/>
      <c r="CK19" s="379"/>
      <c r="CL19" s="379"/>
      <c r="CM19" s="379"/>
      <c r="CN19" s="379"/>
      <c r="EF19" s="137">
        <f t="shared" si="0"/>
        <v>0.43795620437956206</v>
      </c>
      <c r="EG19" s="137">
        <f t="shared" si="1"/>
        <v>0.09782608695652174</v>
      </c>
    </row>
    <row r="20" spans="2:137" ht="18" customHeight="1">
      <c r="B20" s="380" t="s">
        <v>233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1"/>
      <c r="M20" s="382">
        <v>2000</v>
      </c>
      <c r="N20" s="383"/>
      <c r="O20" s="383"/>
      <c r="P20" s="383"/>
      <c r="Q20" s="383"/>
      <c r="R20" s="383"/>
      <c r="S20" s="383"/>
      <c r="T20" s="383"/>
      <c r="U20" s="379">
        <v>9600</v>
      </c>
      <c r="V20" s="379"/>
      <c r="W20" s="379"/>
      <c r="X20" s="379"/>
      <c r="Y20" s="379"/>
      <c r="Z20" s="379"/>
      <c r="AA20" s="379"/>
      <c r="AB20" s="379">
        <v>10500</v>
      </c>
      <c r="AC20" s="379"/>
      <c r="AD20" s="379"/>
      <c r="AE20" s="379"/>
      <c r="AF20" s="379"/>
      <c r="AG20" s="379"/>
      <c r="AH20" s="379"/>
      <c r="AI20" s="379">
        <v>2700</v>
      </c>
      <c r="AJ20" s="379"/>
      <c r="AK20" s="379"/>
      <c r="AL20" s="379"/>
      <c r="AM20" s="379"/>
      <c r="AN20" s="379"/>
      <c r="AO20" s="379"/>
      <c r="AP20" s="379">
        <v>2400</v>
      </c>
      <c r="AQ20" s="379"/>
      <c r="AR20" s="379"/>
      <c r="AS20" s="379"/>
      <c r="AT20" s="379"/>
      <c r="AU20" s="379"/>
      <c r="AV20" s="379"/>
      <c r="AW20" s="379">
        <v>400</v>
      </c>
      <c r="AX20" s="379"/>
      <c r="AY20" s="379"/>
      <c r="AZ20" s="379"/>
      <c r="BA20" s="379"/>
      <c r="BB20" s="379"/>
      <c r="BC20" s="379"/>
      <c r="BD20" s="379">
        <v>2600</v>
      </c>
      <c r="BE20" s="379"/>
      <c r="BF20" s="379"/>
      <c r="BG20" s="379"/>
      <c r="BH20" s="379"/>
      <c r="BI20" s="379"/>
      <c r="BJ20" s="379"/>
      <c r="BK20" s="379"/>
      <c r="BL20" s="379">
        <v>17300</v>
      </c>
      <c r="BM20" s="379"/>
      <c r="BN20" s="379"/>
      <c r="BO20" s="379"/>
      <c r="BP20" s="379"/>
      <c r="BQ20" s="379"/>
      <c r="BR20" s="379"/>
      <c r="BS20" s="379">
        <v>7200</v>
      </c>
      <c r="BT20" s="379"/>
      <c r="BU20" s="379"/>
      <c r="BV20" s="379"/>
      <c r="BW20" s="379"/>
      <c r="BX20" s="379"/>
      <c r="BY20" s="379"/>
      <c r="BZ20" s="379">
        <v>10100</v>
      </c>
      <c r="CA20" s="379"/>
      <c r="CB20" s="379"/>
      <c r="CC20" s="379"/>
      <c r="CD20" s="379"/>
      <c r="CE20" s="379"/>
      <c r="CF20" s="379"/>
      <c r="CG20" s="379">
        <v>13400</v>
      </c>
      <c r="CH20" s="379"/>
      <c r="CI20" s="379"/>
      <c r="CJ20" s="379"/>
      <c r="CK20" s="379"/>
      <c r="CL20" s="379"/>
      <c r="CM20" s="379"/>
      <c r="CN20" s="379"/>
      <c r="EF20" s="137">
        <f t="shared" si="0"/>
        <v>0.25</v>
      </c>
      <c r="EG20" s="137">
        <f t="shared" si="1"/>
        <v>0.0380952380952381</v>
      </c>
    </row>
    <row r="21" spans="2:137" ht="18" customHeight="1">
      <c r="B21" s="375" t="s">
        <v>222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6"/>
      <c r="M21" s="377">
        <v>34900</v>
      </c>
      <c r="N21" s="378"/>
      <c r="O21" s="378"/>
      <c r="P21" s="378"/>
      <c r="Q21" s="378"/>
      <c r="R21" s="378"/>
      <c r="S21" s="378"/>
      <c r="T21" s="378"/>
      <c r="U21" s="374">
        <v>14200</v>
      </c>
      <c r="V21" s="374"/>
      <c r="W21" s="374"/>
      <c r="X21" s="374"/>
      <c r="Y21" s="374"/>
      <c r="Z21" s="374"/>
      <c r="AA21" s="374"/>
      <c r="AB21" s="374">
        <v>20500</v>
      </c>
      <c r="AC21" s="374"/>
      <c r="AD21" s="374"/>
      <c r="AE21" s="374"/>
      <c r="AF21" s="374"/>
      <c r="AG21" s="374"/>
      <c r="AH21" s="374"/>
      <c r="AI21" s="374">
        <v>2700</v>
      </c>
      <c r="AJ21" s="374"/>
      <c r="AK21" s="374"/>
      <c r="AL21" s="374"/>
      <c r="AM21" s="374"/>
      <c r="AN21" s="374"/>
      <c r="AO21" s="374"/>
      <c r="AP21" s="374">
        <v>2000</v>
      </c>
      <c r="AQ21" s="374"/>
      <c r="AR21" s="374"/>
      <c r="AS21" s="374"/>
      <c r="AT21" s="374"/>
      <c r="AU21" s="374"/>
      <c r="AV21" s="374"/>
      <c r="AW21" s="374">
        <v>600</v>
      </c>
      <c r="AX21" s="374"/>
      <c r="AY21" s="374"/>
      <c r="AZ21" s="374"/>
      <c r="BA21" s="374"/>
      <c r="BB21" s="374"/>
      <c r="BC21" s="374"/>
      <c r="BD21" s="374">
        <v>2400</v>
      </c>
      <c r="BE21" s="374"/>
      <c r="BF21" s="374"/>
      <c r="BG21" s="374"/>
      <c r="BH21" s="374"/>
      <c r="BI21" s="374"/>
      <c r="BJ21" s="374"/>
      <c r="BK21" s="374"/>
      <c r="BL21" s="374">
        <v>32200</v>
      </c>
      <c r="BM21" s="374"/>
      <c r="BN21" s="374"/>
      <c r="BO21" s="374"/>
      <c r="BP21" s="374"/>
      <c r="BQ21" s="374"/>
      <c r="BR21" s="374"/>
      <c r="BS21" s="374">
        <v>12200</v>
      </c>
      <c r="BT21" s="374"/>
      <c r="BU21" s="374"/>
      <c r="BV21" s="374"/>
      <c r="BW21" s="374"/>
      <c r="BX21" s="374"/>
      <c r="BY21" s="374"/>
      <c r="BZ21" s="374">
        <v>19900</v>
      </c>
      <c r="CA21" s="374"/>
      <c r="CB21" s="374"/>
      <c r="CC21" s="374"/>
      <c r="CD21" s="374"/>
      <c r="CE21" s="374"/>
      <c r="CF21" s="374"/>
      <c r="CG21" s="374">
        <v>13700</v>
      </c>
      <c r="CH21" s="374"/>
      <c r="CI21" s="374"/>
      <c r="CJ21" s="374"/>
      <c r="CK21" s="374"/>
      <c r="CL21" s="374"/>
      <c r="CM21" s="374"/>
      <c r="CN21" s="374"/>
      <c r="EF21" s="137">
        <f t="shared" si="0"/>
        <v>0.14084507042253522</v>
      </c>
      <c r="EG21" s="137">
        <f t="shared" si="1"/>
        <v>0.02926829268292683</v>
      </c>
    </row>
    <row r="22" spans="2:92" ht="18" customHeight="1">
      <c r="B22" s="12" t="s">
        <v>293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  <c r="N22" s="10"/>
      <c r="O22" s="10"/>
      <c r="P22" s="10"/>
      <c r="Q22" s="10"/>
      <c r="R22" s="10"/>
      <c r="S22" s="10"/>
      <c r="T22" s="10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60"/>
      <c r="AJ22" s="60"/>
      <c r="AK22" s="60"/>
      <c r="AL22" s="60"/>
      <c r="AM22" s="60"/>
      <c r="AN22" s="60"/>
      <c r="AO22" s="60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</row>
    <row r="23" spans="2:39" ht="15" customHeight="1">
      <c r="B23" s="25" t="s">
        <v>235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2:39" ht="15" customHeight="1">
      <c r="B24" s="25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2:39" ht="15" customHeight="1">
      <c r="B25" s="25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2:39" ht="15" customHeight="1">
      <c r="B26" s="2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2:134" ht="15.75" customHeight="1">
      <c r="B27" s="16" t="s">
        <v>212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135" t="s">
        <v>327</v>
      </c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</row>
    <row r="28" spans="2:92" ht="15.75" customHeight="1">
      <c r="B28" s="389" t="s">
        <v>213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1"/>
      <c r="M28" s="396" t="s">
        <v>214</v>
      </c>
      <c r="N28" s="389"/>
      <c r="O28" s="389"/>
      <c r="P28" s="389"/>
      <c r="Q28" s="389"/>
      <c r="R28" s="389"/>
      <c r="S28" s="389"/>
      <c r="T28" s="389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6" t="s">
        <v>215</v>
      </c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6" t="s">
        <v>216</v>
      </c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</row>
    <row r="29" spans="2:92" ht="15" customHeight="1"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3"/>
      <c r="M29" s="397"/>
      <c r="N29" s="398"/>
      <c r="O29" s="398"/>
      <c r="P29" s="398"/>
      <c r="Q29" s="398"/>
      <c r="R29" s="398"/>
      <c r="S29" s="398"/>
      <c r="T29" s="398"/>
      <c r="U29" s="401" t="s">
        <v>217</v>
      </c>
      <c r="V29" s="402"/>
      <c r="W29" s="402"/>
      <c r="X29" s="402"/>
      <c r="Y29" s="402"/>
      <c r="Z29" s="402"/>
      <c r="AA29" s="402"/>
      <c r="AB29" s="298" t="s">
        <v>218</v>
      </c>
      <c r="AC29" s="299"/>
      <c r="AD29" s="299"/>
      <c r="AE29" s="299"/>
      <c r="AF29" s="299"/>
      <c r="AG29" s="299"/>
      <c r="AH29" s="299"/>
      <c r="AI29" s="298" t="s">
        <v>214</v>
      </c>
      <c r="AJ29" s="299"/>
      <c r="AK29" s="299"/>
      <c r="AL29" s="299"/>
      <c r="AM29" s="299"/>
      <c r="AN29" s="299"/>
      <c r="AO29" s="299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298" t="s">
        <v>234</v>
      </c>
      <c r="BE29" s="299"/>
      <c r="BF29" s="299"/>
      <c r="BG29" s="299"/>
      <c r="BH29" s="299"/>
      <c r="BI29" s="299"/>
      <c r="BJ29" s="299"/>
      <c r="BK29" s="299"/>
      <c r="BL29" s="298" t="s">
        <v>214</v>
      </c>
      <c r="BM29" s="299"/>
      <c r="BN29" s="299"/>
      <c r="BO29" s="299"/>
      <c r="BP29" s="299"/>
      <c r="BQ29" s="299"/>
      <c r="BR29" s="299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298" t="s">
        <v>234</v>
      </c>
      <c r="CH29" s="299"/>
      <c r="CI29" s="299"/>
      <c r="CJ29" s="299"/>
      <c r="CK29" s="299"/>
      <c r="CL29" s="299"/>
      <c r="CM29" s="299"/>
      <c r="CN29" s="299"/>
    </row>
    <row r="30" spans="2:92" ht="1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5"/>
      <c r="M30" s="399"/>
      <c r="N30" s="400"/>
      <c r="O30" s="400"/>
      <c r="P30" s="400"/>
      <c r="Q30" s="400"/>
      <c r="R30" s="400"/>
      <c r="S30" s="400"/>
      <c r="T30" s="400"/>
      <c r="U30" s="399"/>
      <c r="V30" s="400"/>
      <c r="W30" s="400"/>
      <c r="X30" s="400"/>
      <c r="Y30" s="400"/>
      <c r="Z30" s="400"/>
      <c r="AA30" s="400"/>
      <c r="AB30" s="243"/>
      <c r="AC30" s="244"/>
      <c r="AD30" s="244"/>
      <c r="AE30" s="244"/>
      <c r="AF30" s="244"/>
      <c r="AG30" s="244"/>
      <c r="AH30" s="244"/>
      <c r="AI30" s="243"/>
      <c r="AJ30" s="244"/>
      <c r="AK30" s="244"/>
      <c r="AL30" s="244"/>
      <c r="AM30" s="244"/>
      <c r="AN30" s="244"/>
      <c r="AO30" s="244"/>
      <c r="AP30" s="302" t="s">
        <v>217</v>
      </c>
      <c r="AQ30" s="303"/>
      <c r="AR30" s="303"/>
      <c r="AS30" s="303"/>
      <c r="AT30" s="303"/>
      <c r="AU30" s="303"/>
      <c r="AV30" s="303"/>
      <c r="AW30" s="302" t="s">
        <v>218</v>
      </c>
      <c r="AX30" s="303"/>
      <c r="AY30" s="303"/>
      <c r="AZ30" s="303"/>
      <c r="BA30" s="303"/>
      <c r="BB30" s="303"/>
      <c r="BC30" s="303"/>
      <c r="BD30" s="243" t="s">
        <v>219</v>
      </c>
      <c r="BE30" s="244"/>
      <c r="BF30" s="244"/>
      <c r="BG30" s="244"/>
      <c r="BH30" s="244"/>
      <c r="BI30" s="244"/>
      <c r="BJ30" s="244"/>
      <c r="BK30" s="244"/>
      <c r="BL30" s="243"/>
      <c r="BM30" s="244"/>
      <c r="BN30" s="244"/>
      <c r="BO30" s="244"/>
      <c r="BP30" s="244"/>
      <c r="BQ30" s="244"/>
      <c r="BR30" s="244"/>
      <c r="BS30" s="302" t="s">
        <v>217</v>
      </c>
      <c r="BT30" s="303"/>
      <c r="BU30" s="303"/>
      <c r="BV30" s="303"/>
      <c r="BW30" s="303"/>
      <c r="BX30" s="303"/>
      <c r="BY30" s="303"/>
      <c r="BZ30" s="302" t="s">
        <v>218</v>
      </c>
      <c r="CA30" s="303"/>
      <c r="CB30" s="303"/>
      <c r="CC30" s="303"/>
      <c r="CD30" s="303"/>
      <c r="CE30" s="303"/>
      <c r="CF30" s="303"/>
      <c r="CG30" s="243" t="s">
        <v>219</v>
      </c>
      <c r="CH30" s="244"/>
      <c r="CI30" s="244"/>
      <c r="CJ30" s="244"/>
      <c r="CK30" s="244"/>
      <c r="CL30" s="244"/>
      <c r="CM30" s="244"/>
      <c r="CN30" s="244"/>
    </row>
    <row r="31" spans="2:92" ht="18.75" customHeight="1">
      <c r="B31" s="386" t="s">
        <v>220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7"/>
      <c r="M31" s="388">
        <v>348300</v>
      </c>
      <c r="N31" s="385"/>
      <c r="O31" s="385"/>
      <c r="P31" s="385"/>
      <c r="Q31" s="385"/>
      <c r="R31" s="385"/>
      <c r="S31" s="385"/>
      <c r="T31" s="385"/>
      <c r="U31" s="385">
        <v>164700</v>
      </c>
      <c r="V31" s="385"/>
      <c r="W31" s="385"/>
      <c r="X31" s="385"/>
      <c r="Y31" s="385"/>
      <c r="Z31" s="385"/>
      <c r="AA31" s="385"/>
      <c r="AB31" s="385">
        <v>183600</v>
      </c>
      <c r="AC31" s="385"/>
      <c r="AD31" s="385"/>
      <c r="AE31" s="385"/>
      <c r="AF31" s="385"/>
      <c r="AG31" s="385"/>
      <c r="AH31" s="385"/>
      <c r="AI31" s="385">
        <v>192000</v>
      </c>
      <c r="AJ31" s="385"/>
      <c r="AK31" s="385"/>
      <c r="AL31" s="385"/>
      <c r="AM31" s="385"/>
      <c r="AN31" s="385"/>
      <c r="AO31" s="385"/>
      <c r="AP31" s="385">
        <v>109100</v>
      </c>
      <c r="AQ31" s="385"/>
      <c r="AR31" s="385"/>
      <c r="AS31" s="385"/>
      <c r="AT31" s="385"/>
      <c r="AU31" s="385"/>
      <c r="AV31" s="385"/>
      <c r="AW31" s="385">
        <v>82900</v>
      </c>
      <c r="AX31" s="385"/>
      <c r="AY31" s="385"/>
      <c r="AZ31" s="385"/>
      <c r="BA31" s="385"/>
      <c r="BB31" s="385"/>
      <c r="BC31" s="385"/>
      <c r="BD31" s="385">
        <v>126100</v>
      </c>
      <c r="BE31" s="385"/>
      <c r="BF31" s="385"/>
      <c r="BG31" s="385"/>
      <c r="BH31" s="385"/>
      <c r="BI31" s="385"/>
      <c r="BJ31" s="385"/>
      <c r="BK31" s="385"/>
      <c r="BL31" s="385">
        <v>156300</v>
      </c>
      <c r="BM31" s="385"/>
      <c r="BN31" s="385"/>
      <c r="BO31" s="385"/>
      <c r="BP31" s="385"/>
      <c r="BQ31" s="385"/>
      <c r="BR31" s="385"/>
      <c r="BS31" s="385">
        <v>55600</v>
      </c>
      <c r="BT31" s="385"/>
      <c r="BU31" s="385"/>
      <c r="BV31" s="385"/>
      <c r="BW31" s="385"/>
      <c r="BX31" s="385"/>
      <c r="BY31" s="385"/>
      <c r="BZ31" s="385">
        <v>100700</v>
      </c>
      <c r="CA31" s="385"/>
      <c r="CB31" s="385"/>
      <c r="CC31" s="385"/>
      <c r="CD31" s="385"/>
      <c r="CE31" s="385"/>
      <c r="CF31" s="385"/>
      <c r="CG31" s="385">
        <v>86300</v>
      </c>
      <c r="CH31" s="385"/>
      <c r="CI31" s="385"/>
      <c r="CJ31" s="385"/>
      <c r="CK31" s="385"/>
      <c r="CL31" s="385"/>
      <c r="CM31" s="385"/>
      <c r="CN31" s="385"/>
    </row>
    <row r="32" spans="2:92" ht="9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</row>
    <row r="33" spans="2:137" ht="18" customHeight="1">
      <c r="B33" s="380" t="s">
        <v>221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1"/>
      <c r="M33" s="382">
        <v>20500</v>
      </c>
      <c r="N33" s="383"/>
      <c r="O33" s="383"/>
      <c r="P33" s="383"/>
      <c r="Q33" s="383"/>
      <c r="R33" s="383"/>
      <c r="S33" s="383"/>
      <c r="T33" s="383"/>
      <c r="U33" s="379">
        <v>10200</v>
      </c>
      <c r="V33" s="379"/>
      <c r="W33" s="379"/>
      <c r="X33" s="379"/>
      <c r="Y33" s="379"/>
      <c r="Z33" s="379"/>
      <c r="AA33" s="379"/>
      <c r="AB33" s="379">
        <v>10300</v>
      </c>
      <c r="AC33" s="379"/>
      <c r="AD33" s="379"/>
      <c r="AE33" s="379"/>
      <c r="AF33" s="379"/>
      <c r="AG33" s="379"/>
      <c r="AH33" s="379"/>
      <c r="AI33" s="384">
        <v>2900</v>
      </c>
      <c r="AJ33" s="384"/>
      <c r="AK33" s="384"/>
      <c r="AL33" s="384"/>
      <c r="AM33" s="384"/>
      <c r="AN33" s="384"/>
      <c r="AO33" s="384"/>
      <c r="AP33" s="379">
        <v>1700</v>
      </c>
      <c r="AQ33" s="379"/>
      <c r="AR33" s="379"/>
      <c r="AS33" s="379"/>
      <c r="AT33" s="379"/>
      <c r="AU33" s="379"/>
      <c r="AV33" s="379"/>
      <c r="AW33" s="379">
        <v>1200</v>
      </c>
      <c r="AX33" s="379"/>
      <c r="AY33" s="379"/>
      <c r="AZ33" s="379"/>
      <c r="BA33" s="379"/>
      <c r="BB33" s="379"/>
      <c r="BC33" s="379"/>
      <c r="BD33" s="379">
        <v>400</v>
      </c>
      <c r="BE33" s="379"/>
      <c r="BF33" s="379"/>
      <c r="BG33" s="379"/>
      <c r="BH33" s="379"/>
      <c r="BI33" s="379"/>
      <c r="BJ33" s="379"/>
      <c r="BK33" s="379"/>
      <c r="BL33" s="379">
        <v>17600</v>
      </c>
      <c r="BM33" s="379"/>
      <c r="BN33" s="379"/>
      <c r="BO33" s="379"/>
      <c r="BP33" s="379"/>
      <c r="BQ33" s="379"/>
      <c r="BR33" s="379"/>
      <c r="BS33" s="379">
        <v>8500</v>
      </c>
      <c r="BT33" s="379"/>
      <c r="BU33" s="379"/>
      <c r="BV33" s="379"/>
      <c r="BW33" s="379"/>
      <c r="BX33" s="379"/>
      <c r="BY33" s="379"/>
      <c r="BZ33" s="379">
        <v>9100</v>
      </c>
      <c r="CA33" s="379"/>
      <c r="CB33" s="379"/>
      <c r="CC33" s="379"/>
      <c r="CD33" s="379"/>
      <c r="CE33" s="379"/>
      <c r="CF33" s="379"/>
      <c r="CG33" s="379" t="s">
        <v>110</v>
      </c>
      <c r="CH33" s="379"/>
      <c r="CI33" s="379"/>
      <c r="CJ33" s="379"/>
      <c r="CK33" s="379"/>
      <c r="CL33" s="379"/>
      <c r="CM33" s="379"/>
      <c r="CN33" s="379"/>
      <c r="EF33" s="136">
        <f>AP33/U33</f>
        <v>0.16666666666666666</v>
      </c>
      <c r="EG33" s="136">
        <f>AW33/AB33</f>
        <v>0.11650485436893204</v>
      </c>
    </row>
    <row r="34" spans="2:137" ht="18" customHeight="1">
      <c r="B34" s="380" t="s">
        <v>223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1"/>
      <c r="M34" s="382">
        <v>21200</v>
      </c>
      <c r="N34" s="383"/>
      <c r="O34" s="383"/>
      <c r="P34" s="383"/>
      <c r="Q34" s="383"/>
      <c r="R34" s="383"/>
      <c r="S34" s="383"/>
      <c r="T34" s="383"/>
      <c r="U34" s="379">
        <v>10400</v>
      </c>
      <c r="V34" s="379"/>
      <c r="W34" s="379"/>
      <c r="X34" s="379"/>
      <c r="Y34" s="379"/>
      <c r="Z34" s="379"/>
      <c r="AA34" s="379"/>
      <c r="AB34" s="379">
        <v>10800</v>
      </c>
      <c r="AC34" s="379"/>
      <c r="AD34" s="379"/>
      <c r="AE34" s="379"/>
      <c r="AF34" s="379"/>
      <c r="AG34" s="379"/>
      <c r="AH34" s="379"/>
      <c r="AI34" s="384">
        <v>12700</v>
      </c>
      <c r="AJ34" s="384"/>
      <c r="AK34" s="384"/>
      <c r="AL34" s="384"/>
      <c r="AM34" s="384"/>
      <c r="AN34" s="384"/>
      <c r="AO34" s="384"/>
      <c r="AP34" s="379">
        <v>6200</v>
      </c>
      <c r="AQ34" s="379"/>
      <c r="AR34" s="379"/>
      <c r="AS34" s="379"/>
      <c r="AT34" s="379"/>
      <c r="AU34" s="379"/>
      <c r="AV34" s="379"/>
      <c r="AW34" s="379">
        <v>6500</v>
      </c>
      <c r="AX34" s="379"/>
      <c r="AY34" s="379"/>
      <c r="AZ34" s="379"/>
      <c r="BA34" s="379"/>
      <c r="BB34" s="379"/>
      <c r="BC34" s="379"/>
      <c r="BD34" s="379">
        <v>800</v>
      </c>
      <c r="BE34" s="379"/>
      <c r="BF34" s="379"/>
      <c r="BG34" s="379"/>
      <c r="BH34" s="379"/>
      <c r="BI34" s="379"/>
      <c r="BJ34" s="379"/>
      <c r="BK34" s="379"/>
      <c r="BL34" s="379">
        <v>8600</v>
      </c>
      <c r="BM34" s="379"/>
      <c r="BN34" s="379"/>
      <c r="BO34" s="379"/>
      <c r="BP34" s="379"/>
      <c r="BQ34" s="379"/>
      <c r="BR34" s="379"/>
      <c r="BS34" s="379">
        <v>4200</v>
      </c>
      <c r="BT34" s="379"/>
      <c r="BU34" s="379"/>
      <c r="BV34" s="379"/>
      <c r="BW34" s="379"/>
      <c r="BX34" s="379"/>
      <c r="BY34" s="379"/>
      <c r="BZ34" s="379">
        <v>4300</v>
      </c>
      <c r="CA34" s="379"/>
      <c r="CB34" s="379"/>
      <c r="CC34" s="379"/>
      <c r="CD34" s="379"/>
      <c r="CE34" s="379"/>
      <c r="CF34" s="379"/>
      <c r="CG34" s="379">
        <v>1100</v>
      </c>
      <c r="CH34" s="379"/>
      <c r="CI34" s="379"/>
      <c r="CJ34" s="379"/>
      <c r="CK34" s="379"/>
      <c r="CL34" s="379"/>
      <c r="CM34" s="379"/>
      <c r="CN34" s="379"/>
      <c r="EF34" s="136">
        <f aca="true" t="shared" si="2" ref="EF34:EF45">AP34/U34</f>
        <v>0.5961538461538461</v>
      </c>
      <c r="EG34" s="136">
        <f aca="true" t="shared" si="3" ref="EG34:EG45">AW34/AB34</f>
        <v>0.6018518518518519</v>
      </c>
    </row>
    <row r="35" spans="2:137" ht="18" customHeight="1">
      <c r="B35" s="380" t="s">
        <v>224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1"/>
      <c r="M35" s="382">
        <v>20400</v>
      </c>
      <c r="N35" s="383"/>
      <c r="O35" s="383"/>
      <c r="P35" s="383"/>
      <c r="Q35" s="383"/>
      <c r="R35" s="383"/>
      <c r="S35" s="383"/>
      <c r="T35" s="383"/>
      <c r="U35" s="379">
        <v>9800</v>
      </c>
      <c r="V35" s="379"/>
      <c r="W35" s="379"/>
      <c r="X35" s="379"/>
      <c r="Y35" s="379"/>
      <c r="Z35" s="379"/>
      <c r="AA35" s="379"/>
      <c r="AB35" s="379">
        <v>10600</v>
      </c>
      <c r="AC35" s="379"/>
      <c r="AD35" s="379"/>
      <c r="AE35" s="379"/>
      <c r="AF35" s="379"/>
      <c r="AG35" s="379"/>
      <c r="AH35" s="379"/>
      <c r="AI35" s="384">
        <v>16900</v>
      </c>
      <c r="AJ35" s="384"/>
      <c r="AK35" s="384"/>
      <c r="AL35" s="384"/>
      <c r="AM35" s="384"/>
      <c r="AN35" s="384"/>
      <c r="AO35" s="384"/>
      <c r="AP35" s="379">
        <v>8300</v>
      </c>
      <c r="AQ35" s="379"/>
      <c r="AR35" s="379"/>
      <c r="AS35" s="379"/>
      <c r="AT35" s="379"/>
      <c r="AU35" s="379"/>
      <c r="AV35" s="379"/>
      <c r="AW35" s="379">
        <v>8600</v>
      </c>
      <c r="AX35" s="379"/>
      <c r="AY35" s="379"/>
      <c r="AZ35" s="379"/>
      <c r="BA35" s="379"/>
      <c r="BB35" s="379"/>
      <c r="BC35" s="379"/>
      <c r="BD35" s="379">
        <v>3900</v>
      </c>
      <c r="BE35" s="379"/>
      <c r="BF35" s="379"/>
      <c r="BG35" s="379"/>
      <c r="BH35" s="379"/>
      <c r="BI35" s="379"/>
      <c r="BJ35" s="379"/>
      <c r="BK35" s="379"/>
      <c r="BL35" s="379">
        <v>3500</v>
      </c>
      <c r="BM35" s="379"/>
      <c r="BN35" s="379"/>
      <c r="BO35" s="379"/>
      <c r="BP35" s="379"/>
      <c r="BQ35" s="379"/>
      <c r="BR35" s="379"/>
      <c r="BS35" s="379">
        <v>1500</v>
      </c>
      <c r="BT35" s="379"/>
      <c r="BU35" s="379"/>
      <c r="BV35" s="379"/>
      <c r="BW35" s="379"/>
      <c r="BX35" s="379"/>
      <c r="BY35" s="379"/>
      <c r="BZ35" s="379">
        <v>2000</v>
      </c>
      <c r="CA35" s="379"/>
      <c r="CB35" s="379"/>
      <c r="CC35" s="379"/>
      <c r="CD35" s="379"/>
      <c r="CE35" s="379"/>
      <c r="CF35" s="379"/>
      <c r="CG35" s="379">
        <v>800</v>
      </c>
      <c r="CH35" s="379"/>
      <c r="CI35" s="379"/>
      <c r="CJ35" s="379"/>
      <c r="CK35" s="379"/>
      <c r="CL35" s="379"/>
      <c r="CM35" s="379"/>
      <c r="CN35" s="379"/>
      <c r="EF35" s="136">
        <f t="shared" si="2"/>
        <v>0.8469387755102041</v>
      </c>
      <c r="EG35" s="136">
        <f t="shared" si="3"/>
        <v>0.8113207547169812</v>
      </c>
    </row>
    <row r="36" spans="2:137" ht="18" customHeight="1">
      <c r="B36" s="380" t="s">
        <v>225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1"/>
      <c r="M36" s="382">
        <v>23700</v>
      </c>
      <c r="N36" s="383"/>
      <c r="O36" s="383"/>
      <c r="P36" s="383"/>
      <c r="Q36" s="383"/>
      <c r="R36" s="383"/>
      <c r="S36" s="383"/>
      <c r="T36" s="383"/>
      <c r="U36" s="379">
        <v>11500</v>
      </c>
      <c r="V36" s="379"/>
      <c r="W36" s="379"/>
      <c r="X36" s="379"/>
      <c r="Y36" s="379"/>
      <c r="Z36" s="379"/>
      <c r="AA36" s="379"/>
      <c r="AB36" s="379">
        <v>12200</v>
      </c>
      <c r="AC36" s="379"/>
      <c r="AD36" s="379"/>
      <c r="AE36" s="379"/>
      <c r="AF36" s="379"/>
      <c r="AG36" s="379"/>
      <c r="AH36" s="379"/>
      <c r="AI36" s="384">
        <v>17600</v>
      </c>
      <c r="AJ36" s="384"/>
      <c r="AK36" s="384"/>
      <c r="AL36" s="384"/>
      <c r="AM36" s="384"/>
      <c r="AN36" s="384"/>
      <c r="AO36" s="384"/>
      <c r="AP36" s="379">
        <v>11200</v>
      </c>
      <c r="AQ36" s="379"/>
      <c r="AR36" s="379"/>
      <c r="AS36" s="379"/>
      <c r="AT36" s="379"/>
      <c r="AU36" s="379"/>
      <c r="AV36" s="379"/>
      <c r="AW36" s="379">
        <v>6400</v>
      </c>
      <c r="AX36" s="379"/>
      <c r="AY36" s="379"/>
      <c r="AZ36" s="379"/>
      <c r="BA36" s="379"/>
      <c r="BB36" s="379"/>
      <c r="BC36" s="379"/>
      <c r="BD36" s="379">
        <v>10000</v>
      </c>
      <c r="BE36" s="379"/>
      <c r="BF36" s="379"/>
      <c r="BG36" s="379"/>
      <c r="BH36" s="379"/>
      <c r="BI36" s="379"/>
      <c r="BJ36" s="379"/>
      <c r="BK36" s="379"/>
      <c r="BL36" s="379">
        <v>6000</v>
      </c>
      <c r="BM36" s="379"/>
      <c r="BN36" s="379"/>
      <c r="BO36" s="379"/>
      <c r="BP36" s="379"/>
      <c r="BQ36" s="379"/>
      <c r="BR36" s="379"/>
      <c r="BS36" s="379">
        <v>300</v>
      </c>
      <c r="BT36" s="379"/>
      <c r="BU36" s="379"/>
      <c r="BV36" s="379"/>
      <c r="BW36" s="379"/>
      <c r="BX36" s="379"/>
      <c r="BY36" s="379"/>
      <c r="BZ36" s="379">
        <v>5800</v>
      </c>
      <c r="CA36" s="379"/>
      <c r="CB36" s="379"/>
      <c r="CC36" s="379"/>
      <c r="CD36" s="379"/>
      <c r="CE36" s="379"/>
      <c r="CF36" s="379"/>
      <c r="CG36" s="379">
        <v>3500</v>
      </c>
      <c r="CH36" s="379"/>
      <c r="CI36" s="379"/>
      <c r="CJ36" s="379"/>
      <c r="CK36" s="379"/>
      <c r="CL36" s="379"/>
      <c r="CM36" s="379"/>
      <c r="CN36" s="379"/>
      <c r="EF36" s="136">
        <f t="shared" si="2"/>
        <v>0.9739130434782609</v>
      </c>
      <c r="EG36" s="136">
        <f t="shared" si="3"/>
        <v>0.5245901639344263</v>
      </c>
    </row>
    <row r="37" spans="2:137" ht="18" customHeight="1">
      <c r="B37" s="380" t="s">
        <v>226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1"/>
      <c r="M37" s="382">
        <v>30300</v>
      </c>
      <c r="N37" s="383"/>
      <c r="O37" s="383"/>
      <c r="P37" s="383"/>
      <c r="Q37" s="383"/>
      <c r="R37" s="383"/>
      <c r="S37" s="383"/>
      <c r="T37" s="383"/>
      <c r="U37" s="379">
        <v>14700</v>
      </c>
      <c r="V37" s="379"/>
      <c r="W37" s="379"/>
      <c r="X37" s="379"/>
      <c r="Y37" s="379"/>
      <c r="Z37" s="379"/>
      <c r="AA37" s="379"/>
      <c r="AB37" s="379">
        <v>15600</v>
      </c>
      <c r="AC37" s="379"/>
      <c r="AD37" s="379"/>
      <c r="AE37" s="379"/>
      <c r="AF37" s="379"/>
      <c r="AG37" s="379"/>
      <c r="AH37" s="379"/>
      <c r="AI37" s="384">
        <v>24500</v>
      </c>
      <c r="AJ37" s="384"/>
      <c r="AK37" s="384"/>
      <c r="AL37" s="384"/>
      <c r="AM37" s="384"/>
      <c r="AN37" s="384"/>
      <c r="AO37" s="384"/>
      <c r="AP37" s="379">
        <v>13400</v>
      </c>
      <c r="AQ37" s="379"/>
      <c r="AR37" s="379"/>
      <c r="AS37" s="379"/>
      <c r="AT37" s="379"/>
      <c r="AU37" s="379"/>
      <c r="AV37" s="379"/>
      <c r="AW37" s="379">
        <v>11000</v>
      </c>
      <c r="AX37" s="379"/>
      <c r="AY37" s="379"/>
      <c r="AZ37" s="379"/>
      <c r="BA37" s="379"/>
      <c r="BB37" s="379"/>
      <c r="BC37" s="379"/>
      <c r="BD37" s="379">
        <v>16800</v>
      </c>
      <c r="BE37" s="379"/>
      <c r="BF37" s="379"/>
      <c r="BG37" s="379"/>
      <c r="BH37" s="379"/>
      <c r="BI37" s="379"/>
      <c r="BJ37" s="379"/>
      <c r="BK37" s="379"/>
      <c r="BL37" s="379">
        <v>5900</v>
      </c>
      <c r="BM37" s="379"/>
      <c r="BN37" s="379"/>
      <c r="BO37" s="379"/>
      <c r="BP37" s="379"/>
      <c r="BQ37" s="379"/>
      <c r="BR37" s="379"/>
      <c r="BS37" s="379">
        <v>1300</v>
      </c>
      <c r="BT37" s="379"/>
      <c r="BU37" s="379"/>
      <c r="BV37" s="379"/>
      <c r="BW37" s="379"/>
      <c r="BX37" s="379"/>
      <c r="BY37" s="379"/>
      <c r="BZ37" s="379">
        <v>4600</v>
      </c>
      <c r="CA37" s="379"/>
      <c r="CB37" s="379"/>
      <c r="CC37" s="379"/>
      <c r="CD37" s="379"/>
      <c r="CE37" s="379"/>
      <c r="CF37" s="379"/>
      <c r="CG37" s="379">
        <v>4300</v>
      </c>
      <c r="CH37" s="379"/>
      <c r="CI37" s="379"/>
      <c r="CJ37" s="379"/>
      <c r="CK37" s="379"/>
      <c r="CL37" s="379"/>
      <c r="CM37" s="379"/>
      <c r="CN37" s="379"/>
      <c r="EF37" s="136">
        <f t="shared" si="2"/>
        <v>0.9115646258503401</v>
      </c>
      <c r="EG37" s="136">
        <f t="shared" si="3"/>
        <v>0.7051282051282052</v>
      </c>
    </row>
    <row r="38" spans="2:137" ht="18" customHeight="1">
      <c r="B38" s="380" t="s">
        <v>227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1"/>
      <c r="M38" s="382">
        <v>31900</v>
      </c>
      <c r="N38" s="383"/>
      <c r="O38" s="383"/>
      <c r="P38" s="383"/>
      <c r="Q38" s="383"/>
      <c r="R38" s="383"/>
      <c r="S38" s="383"/>
      <c r="T38" s="383"/>
      <c r="U38" s="379">
        <v>15600</v>
      </c>
      <c r="V38" s="379"/>
      <c r="W38" s="379"/>
      <c r="X38" s="379"/>
      <c r="Y38" s="379"/>
      <c r="Z38" s="379"/>
      <c r="AA38" s="379"/>
      <c r="AB38" s="379">
        <v>16300</v>
      </c>
      <c r="AC38" s="379"/>
      <c r="AD38" s="379"/>
      <c r="AE38" s="379"/>
      <c r="AF38" s="379"/>
      <c r="AG38" s="379"/>
      <c r="AH38" s="379"/>
      <c r="AI38" s="384">
        <v>26200</v>
      </c>
      <c r="AJ38" s="384"/>
      <c r="AK38" s="384"/>
      <c r="AL38" s="384"/>
      <c r="AM38" s="384"/>
      <c r="AN38" s="384"/>
      <c r="AO38" s="384"/>
      <c r="AP38" s="379">
        <v>14700</v>
      </c>
      <c r="AQ38" s="379"/>
      <c r="AR38" s="379"/>
      <c r="AS38" s="379"/>
      <c r="AT38" s="379"/>
      <c r="AU38" s="379"/>
      <c r="AV38" s="379"/>
      <c r="AW38" s="379">
        <v>11500</v>
      </c>
      <c r="AX38" s="379"/>
      <c r="AY38" s="379"/>
      <c r="AZ38" s="379"/>
      <c r="BA38" s="379"/>
      <c r="BB38" s="379"/>
      <c r="BC38" s="379"/>
      <c r="BD38" s="379">
        <v>19000</v>
      </c>
      <c r="BE38" s="379"/>
      <c r="BF38" s="379"/>
      <c r="BG38" s="379"/>
      <c r="BH38" s="379"/>
      <c r="BI38" s="379"/>
      <c r="BJ38" s="379"/>
      <c r="BK38" s="379"/>
      <c r="BL38" s="379">
        <v>5700</v>
      </c>
      <c r="BM38" s="379"/>
      <c r="BN38" s="379"/>
      <c r="BO38" s="379"/>
      <c r="BP38" s="379"/>
      <c r="BQ38" s="379"/>
      <c r="BR38" s="379"/>
      <c r="BS38" s="379">
        <v>900</v>
      </c>
      <c r="BT38" s="379"/>
      <c r="BU38" s="379"/>
      <c r="BV38" s="379"/>
      <c r="BW38" s="379"/>
      <c r="BX38" s="379"/>
      <c r="BY38" s="379"/>
      <c r="BZ38" s="379">
        <v>4800</v>
      </c>
      <c r="CA38" s="379"/>
      <c r="CB38" s="379"/>
      <c r="CC38" s="379"/>
      <c r="CD38" s="379"/>
      <c r="CE38" s="379"/>
      <c r="CF38" s="379"/>
      <c r="CG38" s="379">
        <v>5000</v>
      </c>
      <c r="CH38" s="379"/>
      <c r="CI38" s="379"/>
      <c r="CJ38" s="379"/>
      <c r="CK38" s="379"/>
      <c r="CL38" s="379"/>
      <c r="CM38" s="379"/>
      <c r="CN38" s="379"/>
      <c r="EF38" s="136">
        <f t="shared" si="2"/>
        <v>0.9423076923076923</v>
      </c>
      <c r="EG38" s="136">
        <f t="shared" si="3"/>
        <v>0.7055214723926381</v>
      </c>
    </row>
    <row r="39" spans="2:137" ht="18" customHeight="1">
      <c r="B39" s="380" t="s">
        <v>228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1"/>
      <c r="M39" s="382">
        <v>26300</v>
      </c>
      <c r="N39" s="383"/>
      <c r="O39" s="383"/>
      <c r="P39" s="383"/>
      <c r="Q39" s="383"/>
      <c r="R39" s="383"/>
      <c r="S39" s="383"/>
      <c r="T39" s="383"/>
      <c r="U39" s="379">
        <v>12700</v>
      </c>
      <c r="V39" s="379"/>
      <c r="W39" s="379"/>
      <c r="X39" s="379"/>
      <c r="Y39" s="379"/>
      <c r="Z39" s="379"/>
      <c r="AA39" s="379"/>
      <c r="AB39" s="379">
        <v>13600</v>
      </c>
      <c r="AC39" s="379"/>
      <c r="AD39" s="379"/>
      <c r="AE39" s="379"/>
      <c r="AF39" s="379"/>
      <c r="AG39" s="379"/>
      <c r="AH39" s="379"/>
      <c r="AI39" s="384">
        <v>20000</v>
      </c>
      <c r="AJ39" s="384"/>
      <c r="AK39" s="384"/>
      <c r="AL39" s="384"/>
      <c r="AM39" s="384"/>
      <c r="AN39" s="384"/>
      <c r="AO39" s="384"/>
      <c r="AP39" s="379">
        <v>11100</v>
      </c>
      <c r="AQ39" s="379"/>
      <c r="AR39" s="379"/>
      <c r="AS39" s="379"/>
      <c r="AT39" s="379"/>
      <c r="AU39" s="379"/>
      <c r="AV39" s="379"/>
      <c r="AW39" s="379">
        <v>8900</v>
      </c>
      <c r="AX39" s="379"/>
      <c r="AY39" s="379"/>
      <c r="AZ39" s="379"/>
      <c r="BA39" s="379"/>
      <c r="BB39" s="379"/>
      <c r="BC39" s="379"/>
      <c r="BD39" s="379">
        <v>16600</v>
      </c>
      <c r="BE39" s="379"/>
      <c r="BF39" s="379"/>
      <c r="BG39" s="379"/>
      <c r="BH39" s="379"/>
      <c r="BI39" s="379"/>
      <c r="BJ39" s="379"/>
      <c r="BK39" s="379"/>
      <c r="BL39" s="379">
        <v>6300</v>
      </c>
      <c r="BM39" s="379"/>
      <c r="BN39" s="379"/>
      <c r="BO39" s="379"/>
      <c r="BP39" s="379"/>
      <c r="BQ39" s="379"/>
      <c r="BR39" s="379"/>
      <c r="BS39" s="379">
        <v>1600</v>
      </c>
      <c r="BT39" s="379"/>
      <c r="BU39" s="379"/>
      <c r="BV39" s="379"/>
      <c r="BW39" s="379"/>
      <c r="BX39" s="379"/>
      <c r="BY39" s="379"/>
      <c r="BZ39" s="379">
        <v>4700</v>
      </c>
      <c r="CA39" s="379"/>
      <c r="CB39" s="379"/>
      <c r="CC39" s="379"/>
      <c r="CD39" s="379"/>
      <c r="CE39" s="379"/>
      <c r="CF39" s="379"/>
      <c r="CG39" s="379">
        <v>3400</v>
      </c>
      <c r="CH39" s="379"/>
      <c r="CI39" s="379"/>
      <c r="CJ39" s="379"/>
      <c r="CK39" s="379"/>
      <c r="CL39" s="379"/>
      <c r="CM39" s="379"/>
      <c r="CN39" s="379"/>
      <c r="EF39" s="136">
        <f t="shared" si="2"/>
        <v>0.8740157480314961</v>
      </c>
      <c r="EG39" s="136">
        <f t="shared" si="3"/>
        <v>0.6544117647058824</v>
      </c>
    </row>
    <row r="40" spans="2:137" ht="18" customHeight="1">
      <c r="B40" s="380" t="s">
        <v>229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1"/>
      <c r="M40" s="382">
        <v>23200</v>
      </c>
      <c r="N40" s="383"/>
      <c r="O40" s="383"/>
      <c r="P40" s="383"/>
      <c r="Q40" s="383"/>
      <c r="R40" s="383"/>
      <c r="S40" s="383"/>
      <c r="T40" s="383"/>
      <c r="U40" s="379">
        <v>11000</v>
      </c>
      <c r="V40" s="379"/>
      <c r="W40" s="379"/>
      <c r="X40" s="379"/>
      <c r="Y40" s="379"/>
      <c r="Z40" s="379"/>
      <c r="AA40" s="379"/>
      <c r="AB40" s="379">
        <v>12200</v>
      </c>
      <c r="AC40" s="379"/>
      <c r="AD40" s="379"/>
      <c r="AE40" s="379"/>
      <c r="AF40" s="379"/>
      <c r="AG40" s="379"/>
      <c r="AH40" s="379"/>
      <c r="AI40" s="384">
        <v>17300</v>
      </c>
      <c r="AJ40" s="384"/>
      <c r="AK40" s="384"/>
      <c r="AL40" s="384"/>
      <c r="AM40" s="384"/>
      <c r="AN40" s="384"/>
      <c r="AO40" s="384"/>
      <c r="AP40" s="379">
        <v>9200</v>
      </c>
      <c r="AQ40" s="379"/>
      <c r="AR40" s="379"/>
      <c r="AS40" s="379"/>
      <c r="AT40" s="379"/>
      <c r="AU40" s="379"/>
      <c r="AV40" s="379"/>
      <c r="AW40" s="379">
        <v>8100</v>
      </c>
      <c r="AX40" s="379"/>
      <c r="AY40" s="379"/>
      <c r="AZ40" s="379"/>
      <c r="BA40" s="379"/>
      <c r="BB40" s="379"/>
      <c r="BC40" s="379"/>
      <c r="BD40" s="379">
        <v>14200</v>
      </c>
      <c r="BE40" s="379"/>
      <c r="BF40" s="379"/>
      <c r="BG40" s="379"/>
      <c r="BH40" s="379"/>
      <c r="BI40" s="379"/>
      <c r="BJ40" s="379"/>
      <c r="BK40" s="379"/>
      <c r="BL40" s="379">
        <v>5900</v>
      </c>
      <c r="BM40" s="379"/>
      <c r="BN40" s="379"/>
      <c r="BO40" s="379"/>
      <c r="BP40" s="379"/>
      <c r="BQ40" s="379"/>
      <c r="BR40" s="379"/>
      <c r="BS40" s="379">
        <v>1800</v>
      </c>
      <c r="BT40" s="379"/>
      <c r="BU40" s="379"/>
      <c r="BV40" s="379"/>
      <c r="BW40" s="379"/>
      <c r="BX40" s="379"/>
      <c r="BY40" s="379"/>
      <c r="BZ40" s="379">
        <v>4100</v>
      </c>
      <c r="CA40" s="379"/>
      <c r="CB40" s="379"/>
      <c r="CC40" s="379"/>
      <c r="CD40" s="379"/>
      <c r="CE40" s="379"/>
      <c r="CF40" s="379"/>
      <c r="CG40" s="379">
        <v>3800</v>
      </c>
      <c r="CH40" s="379"/>
      <c r="CI40" s="379"/>
      <c r="CJ40" s="379"/>
      <c r="CK40" s="379"/>
      <c r="CL40" s="379"/>
      <c r="CM40" s="379"/>
      <c r="CN40" s="379"/>
      <c r="EF40" s="136">
        <f t="shared" si="2"/>
        <v>0.8363636363636363</v>
      </c>
      <c r="EG40" s="136">
        <f t="shared" si="3"/>
        <v>0.6639344262295082</v>
      </c>
    </row>
    <row r="41" spans="2:137" ht="18" customHeight="1">
      <c r="B41" s="380" t="s">
        <v>230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1"/>
      <c r="M41" s="382">
        <v>24000</v>
      </c>
      <c r="N41" s="383"/>
      <c r="O41" s="383"/>
      <c r="P41" s="383"/>
      <c r="Q41" s="383"/>
      <c r="R41" s="383"/>
      <c r="S41" s="383"/>
      <c r="T41" s="383"/>
      <c r="U41" s="379">
        <v>11200</v>
      </c>
      <c r="V41" s="379"/>
      <c r="W41" s="379"/>
      <c r="X41" s="379"/>
      <c r="Y41" s="379"/>
      <c r="Z41" s="379"/>
      <c r="AA41" s="379"/>
      <c r="AB41" s="379">
        <v>12800</v>
      </c>
      <c r="AC41" s="379"/>
      <c r="AD41" s="379"/>
      <c r="AE41" s="379"/>
      <c r="AF41" s="379"/>
      <c r="AG41" s="379"/>
      <c r="AH41" s="379"/>
      <c r="AI41" s="384">
        <v>18300</v>
      </c>
      <c r="AJ41" s="384"/>
      <c r="AK41" s="384"/>
      <c r="AL41" s="384"/>
      <c r="AM41" s="384"/>
      <c r="AN41" s="384"/>
      <c r="AO41" s="384"/>
      <c r="AP41" s="379">
        <v>10000</v>
      </c>
      <c r="AQ41" s="379"/>
      <c r="AR41" s="379"/>
      <c r="AS41" s="379"/>
      <c r="AT41" s="379"/>
      <c r="AU41" s="379"/>
      <c r="AV41" s="379"/>
      <c r="AW41" s="379">
        <v>8300</v>
      </c>
      <c r="AX41" s="379"/>
      <c r="AY41" s="379"/>
      <c r="AZ41" s="379"/>
      <c r="BA41" s="379"/>
      <c r="BB41" s="379"/>
      <c r="BC41" s="379"/>
      <c r="BD41" s="379">
        <v>16000</v>
      </c>
      <c r="BE41" s="379"/>
      <c r="BF41" s="379"/>
      <c r="BG41" s="379"/>
      <c r="BH41" s="379"/>
      <c r="BI41" s="379"/>
      <c r="BJ41" s="379"/>
      <c r="BK41" s="379"/>
      <c r="BL41" s="379">
        <v>5700</v>
      </c>
      <c r="BM41" s="379"/>
      <c r="BN41" s="379"/>
      <c r="BO41" s="379"/>
      <c r="BP41" s="379"/>
      <c r="BQ41" s="379"/>
      <c r="BR41" s="379"/>
      <c r="BS41" s="379">
        <v>1200</v>
      </c>
      <c r="BT41" s="379"/>
      <c r="BU41" s="379"/>
      <c r="BV41" s="379"/>
      <c r="BW41" s="379"/>
      <c r="BX41" s="379"/>
      <c r="BY41" s="379"/>
      <c r="BZ41" s="379">
        <v>4500</v>
      </c>
      <c r="CA41" s="379"/>
      <c r="CB41" s="379"/>
      <c r="CC41" s="379"/>
      <c r="CD41" s="379"/>
      <c r="CE41" s="379"/>
      <c r="CF41" s="379"/>
      <c r="CG41" s="379">
        <v>4400</v>
      </c>
      <c r="CH41" s="379"/>
      <c r="CI41" s="379"/>
      <c r="CJ41" s="379"/>
      <c r="CK41" s="379"/>
      <c r="CL41" s="379"/>
      <c r="CM41" s="379"/>
      <c r="CN41" s="379"/>
      <c r="EF41" s="136">
        <f t="shared" si="2"/>
        <v>0.8928571428571429</v>
      </c>
      <c r="EG41" s="136">
        <f t="shared" si="3"/>
        <v>0.6484375</v>
      </c>
    </row>
    <row r="42" spans="1:137" ht="18" customHeight="1">
      <c r="A42" s="59"/>
      <c r="B42" s="380" t="s">
        <v>231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1"/>
      <c r="M42" s="382">
        <v>34200</v>
      </c>
      <c r="N42" s="383"/>
      <c r="O42" s="383"/>
      <c r="P42" s="383"/>
      <c r="Q42" s="383"/>
      <c r="R42" s="383"/>
      <c r="S42" s="383"/>
      <c r="T42" s="383"/>
      <c r="U42" s="379">
        <v>15900</v>
      </c>
      <c r="V42" s="379"/>
      <c r="W42" s="379"/>
      <c r="X42" s="379"/>
      <c r="Y42" s="379"/>
      <c r="Z42" s="379"/>
      <c r="AA42" s="379"/>
      <c r="AB42" s="379">
        <v>18300</v>
      </c>
      <c r="AC42" s="379"/>
      <c r="AD42" s="379"/>
      <c r="AE42" s="379"/>
      <c r="AF42" s="379"/>
      <c r="AG42" s="379"/>
      <c r="AH42" s="379"/>
      <c r="AI42" s="384">
        <v>17700</v>
      </c>
      <c r="AJ42" s="384"/>
      <c r="AK42" s="384"/>
      <c r="AL42" s="384"/>
      <c r="AM42" s="384"/>
      <c r="AN42" s="384"/>
      <c r="AO42" s="384"/>
      <c r="AP42" s="379">
        <v>11300</v>
      </c>
      <c r="AQ42" s="379"/>
      <c r="AR42" s="379"/>
      <c r="AS42" s="379"/>
      <c r="AT42" s="379"/>
      <c r="AU42" s="379"/>
      <c r="AV42" s="379"/>
      <c r="AW42" s="379">
        <v>6400</v>
      </c>
      <c r="AX42" s="379"/>
      <c r="AY42" s="379"/>
      <c r="AZ42" s="379"/>
      <c r="BA42" s="379"/>
      <c r="BB42" s="379"/>
      <c r="BC42" s="379"/>
      <c r="BD42" s="379">
        <v>14000</v>
      </c>
      <c r="BE42" s="379"/>
      <c r="BF42" s="379"/>
      <c r="BG42" s="379"/>
      <c r="BH42" s="379"/>
      <c r="BI42" s="379"/>
      <c r="BJ42" s="379"/>
      <c r="BK42" s="379"/>
      <c r="BL42" s="379">
        <v>16500</v>
      </c>
      <c r="BM42" s="379"/>
      <c r="BN42" s="379"/>
      <c r="BO42" s="379"/>
      <c r="BP42" s="379"/>
      <c r="BQ42" s="379"/>
      <c r="BR42" s="379"/>
      <c r="BS42" s="379">
        <v>4600</v>
      </c>
      <c r="BT42" s="379"/>
      <c r="BU42" s="379"/>
      <c r="BV42" s="379"/>
      <c r="BW42" s="379"/>
      <c r="BX42" s="379"/>
      <c r="BY42" s="379"/>
      <c r="BZ42" s="379">
        <v>11900</v>
      </c>
      <c r="CA42" s="379"/>
      <c r="CB42" s="379"/>
      <c r="CC42" s="379"/>
      <c r="CD42" s="379"/>
      <c r="CE42" s="379"/>
      <c r="CF42" s="379"/>
      <c r="CG42" s="379">
        <v>13900</v>
      </c>
      <c r="CH42" s="379"/>
      <c r="CI42" s="379"/>
      <c r="CJ42" s="379"/>
      <c r="CK42" s="379"/>
      <c r="CL42" s="379"/>
      <c r="CM42" s="379"/>
      <c r="CN42" s="379"/>
      <c r="EF42" s="136">
        <f t="shared" si="2"/>
        <v>0.710691823899371</v>
      </c>
      <c r="EG42" s="136">
        <f t="shared" si="3"/>
        <v>0.34972677595628415</v>
      </c>
    </row>
    <row r="43" spans="2:137" ht="18" customHeight="1">
      <c r="B43" s="380" t="s">
        <v>232</v>
      </c>
      <c r="C43" s="380"/>
      <c r="D43" s="380"/>
      <c r="E43" s="380"/>
      <c r="F43" s="380"/>
      <c r="G43" s="380"/>
      <c r="H43" s="380"/>
      <c r="I43" s="380"/>
      <c r="J43" s="380"/>
      <c r="K43" s="380"/>
      <c r="L43" s="381"/>
      <c r="M43" s="382">
        <v>29100</v>
      </c>
      <c r="N43" s="383"/>
      <c r="O43" s="383"/>
      <c r="P43" s="383"/>
      <c r="Q43" s="383"/>
      <c r="R43" s="383"/>
      <c r="S43" s="383"/>
      <c r="T43" s="383"/>
      <c r="U43" s="379">
        <v>14000</v>
      </c>
      <c r="V43" s="379"/>
      <c r="W43" s="379"/>
      <c r="X43" s="379"/>
      <c r="Y43" s="379"/>
      <c r="Z43" s="379"/>
      <c r="AA43" s="379"/>
      <c r="AB43" s="379">
        <v>15100</v>
      </c>
      <c r="AC43" s="379"/>
      <c r="AD43" s="379"/>
      <c r="AE43" s="379"/>
      <c r="AF43" s="379"/>
      <c r="AG43" s="379"/>
      <c r="AH43" s="379"/>
      <c r="AI43" s="384">
        <v>9200</v>
      </c>
      <c r="AJ43" s="384"/>
      <c r="AK43" s="384"/>
      <c r="AL43" s="384"/>
      <c r="AM43" s="384"/>
      <c r="AN43" s="384"/>
      <c r="AO43" s="384"/>
      <c r="AP43" s="379">
        <v>5800</v>
      </c>
      <c r="AQ43" s="379"/>
      <c r="AR43" s="379"/>
      <c r="AS43" s="379"/>
      <c r="AT43" s="379"/>
      <c r="AU43" s="379"/>
      <c r="AV43" s="379"/>
      <c r="AW43" s="379">
        <v>3400</v>
      </c>
      <c r="AX43" s="379"/>
      <c r="AY43" s="379"/>
      <c r="AZ43" s="379"/>
      <c r="BA43" s="379"/>
      <c r="BB43" s="379"/>
      <c r="BC43" s="379"/>
      <c r="BD43" s="379">
        <v>7600</v>
      </c>
      <c r="BE43" s="379"/>
      <c r="BF43" s="379"/>
      <c r="BG43" s="379"/>
      <c r="BH43" s="379"/>
      <c r="BI43" s="379"/>
      <c r="BJ43" s="379"/>
      <c r="BK43" s="379"/>
      <c r="BL43" s="379">
        <v>20000</v>
      </c>
      <c r="BM43" s="379"/>
      <c r="BN43" s="379"/>
      <c r="BO43" s="379"/>
      <c r="BP43" s="379"/>
      <c r="BQ43" s="379"/>
      <c r="BR43" s="379"/>
      <c r="BS43" s="379">
        <v>8200</v>
      </c>
      <c r="BT43" s="379"/>
      <c r="BU43" s="379"/>
      <c r="BV43" s="379"/>
      <c r="BW43" s="379"/>
      <c r="BX43" s="379"/>
      <c r="BY43" s="379"/>
      <c r="BZ43" s="379">
        <v>11700</v>
      </c>
      <c r="CA43" s="379"/>
      <c r="CB43" s="379"/>
      <c r="CC43" s="379"/>
      <c r="CD43" s="379"/>
      <c r="CE43" s="379"/>
      <c r="CF43" s="379"/>
      <c r="CG43" s="379">
        <v>15800</v>
      </c>
      <c r="CH43" s="379"/>
      <c r="CI43" s="379"/>
      <c r="CJ43" s="379"/>
      <c r="CK43" s="379"/>
      <c r="CL43" s="379"/>
      <c r="CM43" s="379"/>
      <c r="CN43" s="379"/>
      <c r="EF43" s="136">
        <f t="shared" si="2"/>
        <v>0.4142857142857143</v>
      </c>
      <c r="EG43" s="136">
        <f t="shared" si="3"/>
        <v>0.2251655629139073</v>
      </c>
    </row>
    <row r="44" spans="2:137" ht="18" customHeight="1">
      <c r="B44" s="380" t="s">
        <v>233</v>
      </c>
      <c r="C44" s="380"/>
      <c r="D44" s="380"/>
      <c r="E44" s="380"/>
      <c r="F44" s="380"/>
      <c r="G44" s="380"/>
      <c r="H44" s="380"/>
      <c r="I44" s="380"/>
      <c r="J44" s="380"/>
      <c r="K44" s="380"/>
      <c r="L44" s="381"/>
      <c r="M44" s="382">
        <v>24600</v>
      </c>
      <c r="N44" s="383"/>
      <c r="O44" s="383"/>
      <c r="P44" s="383"/>
      <c r="Q44" s="383"/>
      <c r="R44" s="383"/>
      <c r="S44" s="383"/>
      <c r="T44" s="383"/>
      <c r="U44" s="379">
        <v>11900</v>
      </c>
      <c r="V44" s="379"/>
      <c r="W44" s="379"/>
      <c r="X44" s="379"/>
      <c r="Y44" s="379"/>
      <c r="Z44" s="379"/>
      <c r="AA44" s="379"/>
      <c r="AB44" s="379">
        <v>12700</v>
      </c>
      <c r="AC44" s="379"/>
      <c r="AD44" s="379"/>
      <c r="AE44" s="379"/>
      <c r="AF44" s="379"/>
      <c r="AG44" s="379"/>
      <c r="AH44" s="379"/>
      <c r="AI44" s="379">
        <v>4600</v>
      </c>
      <c r="AJ44" s="379"/>
      <c r="AK44" s="379"/>
      <c r="AL44" s="379"/>
      <c r="AM44" s="379"/>
      <c r="AN44" s="379"/>
      <c r="AO44" s="379"/>
      <c r="AP44" s="379">
        <v>3000</v>
      </c>
      <c r="AQ44" s="379"/>
      <c r="AR44" s="379"/>
      <c r="AS44" s="379"/>
      <c r="AT44" s="379"/>
      <c r="AU44" s="379"/>
      <c r="AV44" s="379"/>
      <c r="AW44" s="379">
        <v>1600</v>
      </c>
      <c r="AX44" s="379"/>
      <c r="AY44" s="379"/>
      <c r="AZ44" s="379"/>
      <c r="BA44" s="379"/>
      <c r="BB44" s="379"/>
      <c r="BC44" s="379"/>
      <c r="BD44" s="379">
        <v>3700</v>
      </c>
      <c r="BE44" s="379"/>
      <c r="BF44" s="379"/>
      <c r="BG44" s="379"/>
      <c r="BH44" s="379"/>
      <c r="BI44" s="379"/>
      <c r="BJ44" s="379"/>
      <c r="BK44" s="379"/>
      <c r="BL44" s="379">
        <v>20100</v>
      </c>
      <c r="BM44" s="379"/>
      <c r="BN44" s="379"/>
      <c r="BO44" s="379"/>
      <c r="BP44" s="379"/>
      <c r="BQ44" s="379"/>
      <c r="BR44" s="379"/>
      <c r="BS44" s="379">
        <v>8900</v>
      </c>
      <c r="BT44" s="379"/>
      <c r="BU44" s="379"/>
      <c r="BV44" s="379"/>
      <c r="BW44" s="379"/>
      <c r="BX44" s="379"/>
      <c r="BY44" s="379"/>
      <c r="BZ44" s="379">
        <v>11100</v>
      </c>
      <c r="CA44" s="379"/>
      <c r="CB44" s="379"/>
      <c r="CC44" s="379"/>
      <c r="CD44" s="379"/>
      <c r="CE44" s="379"/>
      <c r="CF44" s="379"/>
      <c r="CG44" s="379">
        <v>13300</v>
      </c>
      <c r="CH44" s="379"/>
      <c r="CI44" s="379"/>
      <c r="CJ44" s="379"/>
      <c r="CK44" s="379"/>
      <c r="CL44" s="379"/>
      <c r="CM44" s="379"/>
      <c r="CN44" s="379"/>
      <c r="EF44" s="136">
        <f t="shared" si="2"/>
        <v>0.25210084033613445</v>
      </c>
      <c r="EG44" s="136">
        <f t="shared" si="3"/>
        <v>0.12598425196850394</v>
      </c>
    </row>
    <row r="45" spans="2:137" ht="18" customHeight="1">
      <c r="B45" s="375" t="s">
        <v>222</v>
      </c>
      <c r="C45" s="375"/>
      <c r="D45" s="375"/>
      <c r="E45" s="375"/>
      <c r="F45" s="375"/>
      <c r="G45" s="375"/>
      <c r="H45" s="375"/>
      <c r="I45" s="375"/>
      <c r="J45" s="375"/>
      <c r="K45" s="375"/>
      <c r="L45" s="376"/>
      <c r="M45" s="377">
        <v>38400</v>
      </c>
      <c r="N45" s="378"/>
      <c r="O45" s="378"/>
      <c r="P45" s="378"/>
      <c r="Q45" s="378"/>
      <c r="R45" s="378"/>
      <c r="S45" s="378"/>
      <c r="T45" s="378"/>
      <c r="U45" s="374">
        <v>15500</v>
      </c>
      <c r="V45" s="374"/>
      <c r="W45" s="374"/>
      <c r="X45" s="374"/>
      <c r="Y45" s="374"/>
      <c r="Z45" s="374"/>
      <c r="AA45" s="374"/>
      <c r="AB45" s="374">
        <v>22900</v>
      </c>
      <c r="AC45" s="374"/>
      <c r="AD45" s="374"/>
      <c r="AE45" s="374"/>
      <c r="AF45" s="374"/>
      <c r="AG45" s="374"/>
      <c r="AH45" s="374"/>
      <c r="AI45" s="374">
        <v>4000</v>
      </c>
      <c r="AJ45" s="374"/>
      <c r="AK45" s="374"/>
      <c r="AL45" s="374"/>
      <c r="AM45" s="374"/>
      <c r="AN45" s="374"/>
      <c r="AO45" s="374"/>
      <c r="AP45" s="374">
        <v>3100</v>
      </c>
      <c r="AQ45" s="374"/>
      <c r="AR45" s="374"/>
      <c r="AS45" s="374"/>
      <c r="AT45" s="374"/>
      <c r="AU45" s="374"/>
      <c r="AV45" s="374"/>
      <c r="AW45" s="374">
        <v>900</v>
      </c>
      <c r="AX45" s="374"/>
      <c r="AY45" s="374"/>
      <c r="AZ45" s="374"/>
      <c r="BA45" s="374"/>
      <c r="BB45" s="374"/>
      <c r="BC45" s="374"/>
      <c r="BD45" s="374">
        <v>3200</v>
      </c>
      <c r="BE45" s="374"/>
      <c r="BF45" s="374"/>
      <c r="BG45" s="374"/>
      <c r="BH45" s="374"/>
      <c r="BI45" s="374"/>
      <c r="BJ45" s="374"/>
      <c r="BK45" s="374"/>
      <c r="BL45" s="374">
        <v>34500</v>
      </c>
      <c r="BM45" s="374"/>
      <c r="BN45" s="374"/>
      <c r="BO45" s="374"/>
      <c r="BP45" s="374"/>
      <c r="BQ45" s="374"/>
      <c r="BR45" s="374"/>
      <c r="BS45" s="374">
        <v>12400</v>
      </c>
      <c r="BT45" s="374"/>
      <c r="BU45" s="374"/>
      <c r="BV45" s="374"/>
      <c r="BW45" s="374"/>
      <c r="BX45" s="374"/>
      <c r="BY45" s="374"/>
      <c r="BZ45" s="374">
        <v>22000</v>
      </c>
      <c r="CA45" s="374"/>
      <c r="CB45" s="374"/>
      <c r="CC45" s="374"/>
      <c r="CD45" s="374"/>
      <c r="CE45" s="374"/>
      <c r="CF45" s="374"/>
      <c r="CG45" s="374">
        <v>17000</v>
      </c>
      <c r="CH45" s="374"/>
      <c r="CI45" s="374"/>
      <c r="CJ45" s="374"/>
      <c r="CK45" s="374"/>
      <c r="CL45" s="374"/>
      <c r="CM45" s="374"/>
      <c r="CN45" s="374"/>
      <c r="EF45" s="136">
        <f t="shared" si="2"/>
        <v>0.2</v>
      </c>
      <c r="EG45" s="136">
        <f t="shared" si="3"/>
        <v>0.039301310043668124</v>
      </c>
    </row>
    <row r="46" spans="2:92" ht="18" customHeight="1">
      <c r="B46" s="12" t="s">
        <v>293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/>
      <c r="AJ46" s="60"/>
      <c r="AK46" s="60"/>
      <c r="AL46" s="60"/>
      <c r="AM46" s="60"/>
      <c r="AN46" s="60"/>
      <c r="AO46" s="60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</row>
    <row r="47" spans="2:39" ht="15" customHeight="1">
      <c r="B47" s="25" t="s">
        <v>235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2:39" ht="15" customHeight="1">
      <c r="B48" s="25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</sheetData>
  <sheetProtection/>
  <mergeCells count="374">
    <mergeCell ref="BS20:BY20"/>
    <mergeCell ref="BZ20:CF20"/>
    <mergeCell ref="AP21:AV21"/>
    <mergeCell ref="AW21:BC21"/>
    <mergeCell ref="BD21:BK21"/>
    <mergeCell ref="BL21:BR21"/>
    <mergeCell ref="BS21:BY21"/>
    <mergeCell ref="BZ21:CF21"/>
    <mergeCell ref="BS18:BY18"/>
    <mergeCell ref="BZ18:CF18"/>
    <mergeCell ref="AP19:AV19"/>
    <mergeCell ref="AW19:BC19"/>
    <mergeCell ref="BD19:BK19"/>
    <mergeCell ref="BL19:BR19"/>
    <mergeCell ref="BS19:BY19"/>
    <mergeCell ref="BZ19:CF19"/>
    <mergeCell ref="BS16:BY16"/>
    <mergeCell ref="BZ16:CF16"/>
    <mergeCell ref="AP17:AV17"/>
    <mergeCell ref="AW17:BC17"/>
    <mergeCell ref="BD17:BK17"/>
    <mergeCell ref="BL17:BR17"/>
    <mergeCell ref="BS17:BY17"/>
    <mergeCell ref="BZ17:CF17"/>
    <mergeCell ref="BS14:BY14"/>
    <mergeCell ref="BZ14:CF14"/>
    <mergeCell ref="AP15:AV15"/>
    <mergeCell ref="AW15:BC15"/>
    <mergeCell ref="BD15:BK15"/>
    <mergeCell ref="BL15:BR15"/>
    <mergeCell ref="BS15:BY15"/>
    <mergeCell ref="BZ15:CF15"/>
    <mergeCell ref="BS12:BY12"/>
    <mergeCell ref="BZ12:CF12"/>
    <mergeCell ref="AP13:AV13"/>
    <mergeCell ref="AW13:BC13"/>
    <mergeCell ref="BD13:BK13"/>
    <mergeCell ref="BL13:BR13"/>
    <mergeCell ref="BS13:BY13"/>
    <mergeCell ref="BZ13:CF13"/>
    <mergeCell ref="BS10:BY10"/>
    <mergeCell ref="BZ10:CF10"/>
    <mergeCell ref="AP11:AV11"/>
    <mergeCell ref="AW11:BC11"/>
    <mergeCell ref="BD11:BK11"/>
    <mergeCell ref="BL11:BR11"/>
    <mergeCell ref="BS11:BY11"/>
    <mergeCell ref="BZ11:CF11"/>
    <mergeCell ref="AW9:BC9"/>
    <mergeCell ref="BD9:BK9"/>
    <mergeCell ref="BL9:BR9"/>
    <mergeCell ref="BS9:BY9"/>
    <mergeCell ref="BZ9:CF9"/>
    <mergeCell ref="CG9:CN9"/>
    <mergeCell ref="B9:L9"/>
    <mergeCell ref="M9:T9"/>
    <mergeCell ref="U9:AA9"/>
    <mergeCell ref="AB9:AH9"/>
    <mergeCell ref="AI9:AO9"/>
    <mergeCell ref="AP9:AV9"/>
    <mergeCell ref="AW7:BC7"/>
    <mergeCell ref="BD7:BK7"/>
    <mergeCell ref="BL7:BR7"/>
    <mergeCell ref="BS7:BY7"/>
    <mergeCell ref="BZ7:CF7"/>
    <mergeCell ref="CG7:CN7"/>
    <mergeCell ref="B7:L7"/>
    <mergeCell ref="M7:T7"/>
    <mergeCell ref="U7:AA7"/>
    <mergeCell ref="AB7:AH7"/>
    <mergeCell ref="AI7:AO7"/>
    <mergeCell ref="AP7:AV7"/>
    <mergeCell ref="BS5:CF5"/>
    <mergeCell ref="CG5:CN5"/>
    <mergeCell ref="AP6:AV6"/>
    <mergeCell ref="AW6:BC6"/>
    <mergeCell ref="BD6:BK6"/>
    <mergeCell ref="BS6:BY6"/>
    <mergeCell ref="BZ6:CF6"/>
    <mergeCell ref="CG6:CN6"/>
    <mergeCell ref="BL5:BR6"/>
    <mergeCell ref="B4:L6"/>
    <mergeCell ref="M4:T6"/>
    <mergeCell ref="U4:AH4"/>
    <mergeCell ref="AI4:BK4"/>
    <mergeCell ref="BL4:CN4"/>
    <mergeCell ref="U5:AA6"/>
    <mergeCell ref="AB5:AH6"/>
    <mergeCell ref="AI5:AO6"/>
    <mergeCell ref="AP5:BC5"/>
    <mergeCell ref="BD5:BK5"/>
    <mergeCell ref="CG21:CN21"/>
    <mergeCell ref="B21:L21"/>
    <mergeCell ref="M21:T21"/>
    <mergeCell ref="U21:AA21"/>
    <mergeCell ref="AB21:AH21"/>
    <mergeCell ref="AI21:AO21"/>
    <mergeCell ref="CG20:CN20"/>
    <mergeCell ref="B20:L20"/>
    <mergeCell ref="M20:T20"/>
    <mergeCell ref="U20:AA20"/>
    <mergeCell ref="AB20:AH20"/>
    <mergeCell ref="AI20:AO20"/>
    <mergeCell ref="AP20:AV20"/>
    <mergeCell ref="AW20:BC20"/>
    <mergeCell ref="BD20:BK20"/>
    <mergeCell ref="BL20:BR20"/>
    <mergeCell ref="CG19:CN19"/>
    <mergeCell ref="B19:L19"/>
    <mergeCell ref="M19:T19"/>
    <mergeCell ref="U19:AA19"/>
    <mergeCell ref="AB19:AH19"/>
    <mergeCell ref="AI19:AO19"/>
    <mergeCell ref="CG18:CN18"/>
    <mergeCell ref="B18:L18"/>
    <mergeCell ref="M18:T18"/>
    <mergeCell ref="U18:AA18"/>
    <mergeCell ref="AB18:AH18"/>
    <mergeCell ref="AI18:AO18"/>
    <mergeCell ref="AP18:AV18"/>
    <mergeCell ref="AW18:BC18"/>
    <mergeCell ref="BD18:BK18"/>
    <mergeCell ref="BL18:BR18"/>
    <mergeCell ref="CG17:CN17"/>
    <mergeCell ref="B17:L17"/>
    <mergeCell ref="M17:T17"/>
    <mergeCell ref="U17:AA17"/>
    <mergeCell ref="AB17:AH17"/>
    <mergeCell ref="AI17:AO17"/>
    <mergeCell ref="CG16:CN16"/>
    <mergeCell ref="B16:L16"/>
    <mergeCell ref="M16:T16"/>
    <mergeCell ref="U16:AA16"/>
    <mergeCell ref="AB16:AH16"/>
    <mergeCell ref="AI16:AO16"/>
    <mergeCell ref="AP16:AV16"/>
    <mergeCell ref="AW16:BC16"/>
    <mergeCell ref="BD16:BK16"/>
    <mergeCell ref="BL16:BR16"/>
    <mergeCell ref="CG15:CN15"/>
    <mergeCell ref="B15:L15"/>
    <mergeCell ref="M15:T15"/>
    <mergeCell ref="U15:AA15"/>
    <mergeCell ref="AB15:AH15"/>
    <mergeCell ref="AI15:AO15"/>
    <mergeCell ref="CG14:CN14"/>
    <mergeCell ref="B14:L14"/>
    <mergeCell ref="M14:T14"/>
    <mergeCell ref="U14:AA14"/>
    <mergeCell ref="AB14:AH14"/>
    <mergeCell ref="AI14:AO14"/>
    <mergeCell ref="AP14:AV14"/>
    <mergeCell ref="AW14:BC14"/>
    <mergeCell ref="BD14:BK14"/>
    <mergeCell ref="BL14:BR14"/>
    <mergeCell ref="CG13:CN13"/>
    <mergeCell ref="B13:L13"/>
    <mergeCell ref="M13:T13"/>
    <mergeCell ref="U13:AA13"/>
    <mergeCell ref="AB13:AH13"/>
    <mergeCell ref="AI13:AO13"/>
    <mergeCell ref="CG12:CN12"/>
    <mergeCell ref="B12:L12"/>
    <mergeCell ref="M12:T12"/>
    <mergeCell ref="U12:AA12"/>
    <mergeCell ref="AB12:AH12"/>
    <mergeCell ref="AI12:AO12"/>
    <mergeCell ref="AP12:AV12"/>
    <mergeCell ref="AW12:BC12"/>
    <mergeCell ref="BD12:BK12"/>
    <mergeCell ref="BL12:BR12"/>
    <mergeCell ref="CG11:CN11"/>
    <mergeCell ref="B11:L11"/>
    <mergeCell ref="M11:T11"/>
    <mergeCell ref="U11:AA11"/>
    <mergeCell ref="AB11:AH11"/>
    <mergeCell ref="AI11:AO11"/>
    <mergeCell ref="CG10:CN10"/>
    <mergeCell ref="B10:L10"/>
    <mergeCell ref="M10:T10"/>
    <mergeCell ref="U10:AA10"/>
    <mergeCell ref="AB10:AH10"/>
    <mergeCell ref="AI10:AO10"/>
    <mergeCell ref="AP10:AV10"/>
    <mergeCell ref="AW10:BC10"/>
    <mergeCell ref="BD10:BK10"/>
    <mergeCell ref="BL10:BR10"/>
    <mergeCell ref="B28:L30"/>
    <mergeCell ref="M28:T30"/>
    <mergeCell ref="U28:AH28"/>
    <mergeCell ref="AI28:BK28"/>
    <mergeCell ref="BL28:CN28"/>
    <mergeCell ref="U29:AA30"/>
    <mergeCell ref="AB29:AH30"/>
    <mergeCell ref="AI29:AO30"/>
    <mergeCell ref="AP29:BC29"/>
    <mergeCell ref="BD29:BK29"/>
    <mergeCell ref="BL29:BR30"/>
    <mergeCell ref="BS29:CF29"/>
    <mergeCell ref="CG29:CN29"/>
    <mergeCell ref="AP30:AV30"/>
    <mergeCell ref="AW30:BC30"/>
    <mergeCell ref="BD30:BK30"/>
    <mergeCell ref="BS30:BY30"/>
    <mergeCell ref="BZ30:CF30"/>
    <mergeCell ref="CG30:CN30"/>
    <mergeCell ref="B31:L31"/>
    <mergeCell ref="M31:T31"/>
    <mergeCell ref="U31:AA31"/>
    <mergeCell ref="AB31:AH31"/>
    <mergeCell ref="AI31:AO31"/>
    <mergeCell ref="AP31:AV31"/>
    <mergeCell ref="AW31:BC31"/>
    <mergeCell ref="BD31:BK31"/>
    <mergeCell ref="BL31:BR31"/>
    <mergeCell ref="BS31:BY31"/>
    <mergeCell ref="BZ31:CF31"/>
    <mergeCell ref="CG31:CN31"/>
    <mergeCell ref="B33:L33"/>
    <mergeCell ref="M33:T33"/>
    <mergeCell ref="U33:AA33"/>
    <mergeCell ref="AB33:AH33"/>
    <mergeCell ref="AI33:AO33"/>
    <mergeCell ref="AP33:AV33"/>
    <mergeCell ref="AW33:BC33"/>
    <mergeCell ref="BD33:BK33"/>
    <mergeCell ref="BL33:BR33"/>
    <mergeCell ref="BS33:BY33"/>
    <mergeCell ref="BZ33:CF33"/>
    <mergeCell ref="CG33:CN33"/>
    <mergeCell ref="B34:L34"/>
    <mergeCell ref="M34:T34"/>
    <mergeCell ref="U34:AA34"/>
    <mergeCell ref="AB34:AH34"/>
    <mergeCell ref="AI34:AO34"/>
    <mergeCell ref="AP34:AV34"/>
    <mergeCell ref="AW34:BC34"/>
    <mergeCell ref="BD34:BK34"/>
    <mergeCell ref="BL34:BR34"/>
    <mergeCell ref="BS34:BY34"/>
    <mergeCell ref="BZ34:CF34"/>
    <mergeCell ref="CG34:CN34"/>
    <mergeCell ref="B35:L35"/>
    <mergeCell ref="M35:T35"/>
    <mergeCell ref="U35:AA35"/>
    <mergeCell ref="AB35:AH35"/>
    <mergeCell ref="AI35:AO35"/>
    <mergeCell ref="AP35:AV35"/>
    <mergeCell ref="AW35:BC35"/>
    <mergeCell ref="BD35:BK35"/>
    <mergeCell ref="BL35:BR35"/>
    <mergeCell ref="BS35:BY35"/>
    <mergeCell ref="BZ35:CF35"/>
    <mergeCell ref="CG35:CN35"/>
    <mergeCell ref="B36:L36"/>
    <mergeCell ref="M36:T36"/>
    <mergeCell ref="U36:AA36"/>
    <mergeCell ref="AB36:AH36"/>
    <mergeCell ref="AI36:AO36"/>
    <mergeCell ref="AP36:AV36"/>
    <mergeCell ref="AW36:BC36"/>
    <mergeCell ref="BD36:BK36"/>
    <mergeCell ref="BL36:BR36"/>
    <mergeCell ref="BS36:BY36"/>
    <mergeCell ref="BZ36:CF36"/>
    <mergeCell ref="CG36:CN36"/>
    <mergeCell ref="B37:L37"/>
    <mergeCell ref="M37:T37"/>
    <mergeCell ref="U37:AA37"/>
    <mergeCell ref="AB37:AH37"/>
    <mergeCell ref="AI37:AO37"/>
    <mergeCell ref="AP37:AV37"/>
    <mergeCell ref="AW37:BC37"/>
    <mergeCell ref="BD37:BK37"/>
    <mergeCell ref="BL37:BR37"/>
    <mergeCell ref="BS37:BY37"/>
    <mergeCell ref="BZ37:CF37"/>
    <mergeCell ref="CG37:CN37"/>
    <mergeCell ref="B38:L38"/>
    <mergeCell ref="M38:T38"/>
    <mergeCell ref="U38:AA38"/>
    <mergeCell ref="AB38:AH38"/>
    <mergeCell ref="AI38:AO38"/>
    <mergeCell ref="AP38:AV38"/>
    <mergeCell ref="AW38:BC38"/>
    <mergeCell ref="BD38:BK38"/>
    <mergeCell ref="BL38:BR38"/>
    <mergeCell ref="BS38:BY38"/>
    <mergeCell ref="BZ38:CF38"/>
    <mergeCell ref="CG38:CN38"/>
    <mergeCell ref="B39:L39"/>
    <mergeCell ref="M39:T39"/>
    <mergeCell ref="U39:AA39"/>
    <mergeCell ref="AB39:AH39"/>
    <mergeCell ref="AI39:AO39"/>
    <mergeCell ref="AP39:AV39"/>
    <mergeCell ref="AW39:BC39"/>
    <mergeCell ref="BD39:BK39"/>
    <mergeCell ref="BL39:BR39"/>
    <mergeCell ref="BS39:BY39"/>
    <mergeCell ref="BZ39:CF39"/>
    <mergeCell ref="CG39:CN39"/>
    <mergeCell ref="B40:L40"/>
    <mergeCell ref="M40:T40"/>
    <mergeCell ref="U40:AA40"/>
    <mergeCell ref="AB40:AH40"/>
    <mergeCell ref="AI40:AO40"/>
    <mergeCell ref="AP40:AV40"/>
    <mergeCell ref="AW40:BC40"/>
    <mergeCell ref="BD40:BK40"/>
    <mergeCell ref="BL40:BR40"/>
    <mergeCell ref="BS40:BY40"/>
    <mergeCell ref="BZ40:CF40"/>
    <mergeCell ref="CG40:CN40"/>
    <mergeCell ref="B41:L41"/>
    <mergeCell ref="M41:T41"/>
    <mergeCell ref="U41:AA41"/>
    <mergeCell ref="AB41:AH41"/>
    <mergeCell ref="AI41:AO41"/>
    <mergeCell ref="AP41:AV41"/>
    <mergeCell ref="AW41:BC41"/>
    <mergeCell ref="BD41:BK41"/>
    <mergeCell ref="BL41:BR41"/>
    <mergeCell ref="BS41:BY41"/>
    <mergeCell ref="BZ41:CF41"/>
    <mergeCell ref="CG41:CN41"/>
    <mergeCell ref="B42:L42"/>
    <mergeCell ref="M42:T42"/>
    <mergeCell ref="U42:AA42"/>
    <mergeCell ref="AB42:AH42"/>
    <mergeCell ref="AI42:AO42"/>
    <mergeCell ref="AP42:AV42"/>
    <mergeCell ref="AW42:BC42"/>
    <mergeCell ref="BD42:BK42"/>
    <mergeCell ref="BL42:BR42"/>
    <mergeCell ref="BS42:BY42"/>
    <mergeCell ref="BZ42:CF42"/>
    <mergeCell ref="CG42:CN42"/>
    <mergeCell ref="B43:L43"/>
    <mergeCell ref="M43:T43"/>
    <mergeCell ref="U43:AA43"/>
    <mergeCell ref="AB43:AH43"/>
    <mergeCell ref="AI43:AO43"/>
    <mergeCell ref="AP43:AV43"/>
    <mergeCell ref="AW43:BC43"/>
    <mergeCell ref="BD43:BK43"/>
    <mergeCell ref="BL43:BR43"/>
    <mergeCell ref="BS43:BY43"/>
    <mergeCell ref="BZ43:CF43"/>
    <mergeCell ref="CG43:CN43"/>
    <mergeCell ref="B44:L44"/>
    <mergeCell ref="M44:T44"/>
    <mergeCell ref="U44:AA44"/>
    <mergeCell ref="AB44:AH44"/>
    <mergeCell ref="AI44:AO44"/>
    <mergeCell ref="AP44:AV44"/>
    <mergeCell ref="AW44:BC44"/>
    <mergeCell ref="BD44:BK44"/>
    <mergeCell ref="BL44:BR44"/>
    <mergeCell ref="BS44:BY44"/>
    <mergeCell ref="BZ44:CF44"/>
    <mergeCell ref="CG44:CN44"/>
    <mergeCell ref="B45:L45"/>
    <mergeCell ref="M45:T45"/>
    <mergeCell ref="U45:AA45"/>
    <mergeCell ref="AB45:AH45"/>
    <mergeCell ref="AI45:AO45"/>
    <mergeCell ref="AP45:AV45"/>
    <mergeCell ref="AW45:BC45"/>
    <mergeCell ref="BD45:BK45"/>
    <mergeCell ref="BL45:BR45"/>
    <mergeCell ref="BS45:BY45"/>
    <mergeCell ref="BZ45:CF45"/>
    <mergeCell ref="CG45:CN45"/>
  </mergeCells>
  <printOptions horizontalCentered="1"/>
  <pageMargins left="0.3937007874015748" right="0.3937007874015748" top="0.3937007874015748" bottom="0.5905511811023623" header="0" footer="0.31496062992125984"/>
  <pageSetup horizontalDpi="600" verticalDpi="600" orientation="portrait" paperSize="9" r:id="rId1"/>
  <headerFooter differentOddEven="1">
    <evenHeader>&amp;R&amp;8第14　社会保障</evenHeader>
  </headerFooter>
  <colBreaks count="1" manualBreakCount="1">
    <brk id="63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EX41"/>
  <sheetViews>
    <sheetView view="pageBreakPreview" zoomScale="85" zoomScaleSheetLayoutView="85" zoomScalePageLayoutView="0" workbookViewId="0" topLeftCell="A1">
      <selection activeCell="D19" sqref="D19:E19"/>
    </sheetView>
  </sheetViews>
  <sheetFormatPr defaultColWidth="9.00390625" defaultRowHeight="13.5"/>
  <cols>
    <col min="1" max="136" width="1.25" style="17" customWidth="1"/>
    <col min="137" max="137" width="1.12109375" style="17" customWidth="1"/>
    <col min="138" max="154" width="1.25" style="17" customWidth="1"/>
    <col min="155" max="16384" width="9.00390625" style="17" customWidth="1"/>
  </cols>
  <sheetData>
    <row r="1" spans="2:43" ht="1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2:144" ht="18.75" customHeight="1">
      <c r="B2" s="248" t="s">
        <v>289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</row>
    <row r="3" spans="2:144" ht="15" customHeight="1">
      <c r="B3" s="16" t="s">
        <v>212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EN3" s="13" t="s">
        <v>301</v>
      </c>
    </row>
    <row r="4" spans="2:144" ht="15.75" customHeight="1">
      <c r="B4" s="242" t="s">
        <v>213</v>
      </c>
      <c r="C4" s="242"/>
      <c r="D4" s="242"/>
      <c r="E4" s="242"/>
      <c r="F4" s="242"/>
      <c r="G4" s="321"/>
      <c r="H4" s="429" t="s">
        <v>214</v>
      </c>
      <c r="I4" s="429"/>
      <c r="J4" s="429"/>
      <c r="K4" s="429"/>
      <c r="L4" s="429"/>
      <c r="M4" s="429"/>
      <c r="N4" s="429"/>
      <c r="O4" s="429"/>
      <c r="P4" s="436" t="s">
        <v>255</v>
      </c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  <c r="CG4" s="437"/>
      <c r="CH4" s="437"/>
      <c r="CI4" s="437"/>
      <c r="CJ4" s="437"/>
      <c r="CK4" s="437"/>
      <c r="CL4" s="437"/>
      <c r="CM4" s="437"/>
      <c r="CN4" s="437"/>
      <c r="CO4" s="437"/>
      <c r="CP4" s="437"/>
      <c r="CQ4" s="437"/>
      <c r="CR4" s="437"/>
      <c r="CS4" s="437"/>
      <c r="CT4" s="437"/>
      <c r="CU4" s="437"/>
      <c r="CV4" s="437"/>
      <c r="CW4" s="437"/>
      <c r="CX4" s="437"/>
      <c r="CY4" s="437"/>
      <c r="CZ4" s="437"/>
      <c r="DA4" s="437"/>
      <c r="DB4" s="437"/>
      <c r="DC4" s="437"/>
      <c r="DD4" s="437"/>
      <c r="DE4" s="437"/>
      <c r="DF4" s="437"/>
      <c r="DG4" s="437"/>
      <c r="DH4" s="437"/>
      <c r="DI4" s="437"/>
      <c r="DJ4" s="437"/>
      <c r="DK4" s="437"/>
      <c r="DL4" s="437"/>
      <c r="DM4" s="437"/>
      <c r="DN4" s="437"/>
      <c r="DO4" s="437"/>
      <c r="DP4" s="437"/>
      <c r="DQ4" s="437"/>
      <c r="DR4" s="437"/>
      <c r="DS4" s="437"/>
      <c r="DT4" s="437"/>
      <c r="DU4" s="437"/>
      <c r="DV4" s="437"/>
      <c r="DW4" s="437"/>
      <c r="DX4" s="437"/>
      <c r="DY4" s="437"/>
      <c r="DZ4" s="437"/>
      <c r="EA4" s="437"/>
      <c r="EB4" s="437"/>
      <c r="EC4" s="437"/>
      <c r="ED4" s="437"/>
      <c r="EE4" s="437"/>
      <c r="EF4" s="437"/>
      <c r="EG4" s="437"/>
      <c r="EH4" s="437"/>
      <c r="EI4" s="437"/>
      <c r="EJ4" s="437"/>
      <c r="EK4" s="437"/>
      <c r="EL4" s="437"/>
      <c r="EM4" s="437"/>
      <c r="EN4" s="437"/>
    </row>
    <row r="5" spans="2:144" ht="15.75" customHeight="1">
      <c r="B5" s="285"/>
      <c r="C5" s="285"/>
      <c r="D5" s="285"/>
      <c r="E5" s="285"/>
      <c r="F5" s="285"/>
      <c r="G5" s="286"/>
      <c r="H5" s="421"/>
      <c r="I5" s="421"/>
      <c r="J5" s="421"/>
      <c r="K5" s="421"/>
      <c r="L5" s="421"/>
      <c r="M5" s="421"/>
      <c r="N5" s="421"/>
      <c r="O5" s="421"/>
      <c r="P5" s="418" t="s">
        <v>214</v>
      </c>
      <c r="Q5" s="419"/>
      <c r="R5" s="419"/>
      <c r="S5" s="419"/>
      <c r="T5" s="419"/>
      <c r="U5" s="419"/>
      <c r="V5" s="419"/>
      <c r="W5" s="435" t="s">
        <v>254</v>
      </c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5"/>
      <c r="DZ5" s="435"/>
      <c r="EA5" s="435"/>
      <c r="EB5" s="435"/>
      <c r="EC5" s="435"/>
      <c r="ED5" s="435"/>
      <c r="EE5" s="435"/>
      <c r="EF5" s="435"/>
      <c r="EG5" s="435"/>
      <c r="EH5" s="435"/>
      <c r="EI5" s="435"/>
      <c r="EJ5" s="435"/>
      <c r="EK5" s="435"/>
      <c r="EL5" s="435"/>
      <c r="EM5" s="435"/>
      <c r="EN5" s="435"/>
    </row>
    <row r="6" spans="2:144" ht="16.5" customHeight="1">
      <c r="B6" s="285"/>
      <c r="C6" s="285"/>
      <c r="D6" s="285"/>
      <c r="E6" s="285"/>
      <c r="F6" s="285"/>
      <c r="G6" s="286"/>
      <c r="H6" s="421"/>
      <c r="I6" s="421"/>
      <c r="J6" s="421"/>
      <c r="K6" s="421"/>
      <c r="L6" s="421"/>
      <c r="M6" s="421"/>
      <c r="N6" s="421"/>
      <c r="O6" s="421"/>
      <c r="P6" s="420"/>
      <c r="Q6" s="421"/>
      <c r="R6" s="421"/>
      <c r="S6" s="421"/>
      <c r="T6" s="421"/>
      <c r="U6" s="421"/>
      <c r="V6" s="421"/>
      <c r="W6" s="410" t="s">
        <v>214</v>
      </c>
      <c r="X6" s="411"/>
      <c r="Y6" s="411"/>
      <c r="Z6" s="411"/>
      <c r="AA6" s="411"/>
      <c r="AB6" s="411"/>
      <c r="AC6" s="411"/>
      <c r="AD6" s="433" t="s">
        <v>253</v>
      </c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4"/>
      <c r="CA6" s="293" t="s">
        <v>252</v>
      </c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302"/>
    </row>
    <row r="7" spans="2:144" ht="59.25" customHeight="1">
      <c r="B7" s="244"/>
      <c r="C7" s="244"/>
      <c r="D7" s="244"/>
      <c r="E7" s="244"/>
      <c r="F7" s="244"/>
      <c r="G7" s="322"/>
      <c r="H7" s="423"/>
      <c r="I7" s="423"/>
      <c r="J7" s="423"/>
      <c r="K7" s="423"/>
      <c r="L7" s="423"/>
      <c r="M7" s="423"/>
      <c r="N7" s="423"/>
      <c r="O7" s="423"/>
      <c r="P7" s="422"/>
      <c r="Q7" s="423"/>
      <c r="R7" s="423"/>
      <c r="S7" s="423"/>
      <c r="T7" s="423"/>
      <c r="U7" s="423"/>
      <c r="V7" s="423"/>
      <c r="W7" s="412"/>
      <c r="X7" s="413"/>
      <c r="Y7" s="413"/>
      <c r="Z7" s="413"/>
      <c r="AA7" s="413"/>
      <c r="AB7" s="413"/>
      <c r="AC7" s="413"/>
      <c r="AD7" s="408" t="s">
        <v>240</v>
      </c>
      <c r="AE7" s="408"/>
      <c r="AF7" s="408"/>
      <c r="AG7" s="408"/>
      <c r="AH7" s="408"/>
      <c r="AI7" s="408"/>
      <c r="AJ7" s="408" t="s">
        <v>241</v>
      </c>
      <c r="AK7" s="408"/>
      <c r="AL7" s="408"/>
      <c r="AM7" s="408"/>
      <c r="AN7" s="408"/>
      <c r="AO7" s="408"/>
      <c r="AP7" s="408" t="s">
        <v>242</v>
      </c>
      <c r="AQ7" s="408"/>
      <c r="AR7" s="408"/>
      <c r="AS7" s="408"/>
      <c r="AT7" s="408"/>
      <c r="AU7" s="408"/>
      <c r="AV7" s="408" t="s">
        <v>290</v>
      </c>
      <c r="AW7" s="408"/>
      <c r="AX7" s="408"/>
      <c r="AY7" s="408"/>
      <c r="AZ7" s="408"/>
      <c r="BA7" s="408"/>
      <c r="BB7" s="408" t="s">
        <v>243</v>
      </c>
      <c r="BC7" s="408"/>
      <c r="BD7" s="408"/>
      <c r="BE7" s="408"/>
      <c r="BF7" s="408"/>
      <c r="BG7" s="408"/>
      <c r="BH7" s="408" t="s">
        <v>244</v>
      </c>
      <c r="BI7" s="408"/>
      <c r="BJ7" s="408"/>
      <c r="BK7" s="408"/>
      <c r="BL7" s="408"/>
      <c r="BM7" s="408"/>
      <c r="BN7" s="409" t="s">
        <v>245</v>
      </c>
      <c r="BO7" s="409"/>
      <c r="BP7" s="409"/>
      <c r="BQ7" s="409"/>
      <c r="BR7" s="409"/>
      <c r="BS7" s="409"/>
      <c r="BT7" s="408" t="s">
        <v>295</v>
      </c>
      <c r="BU7" s="408"/>
      <c r="BV7" s="408"/>
      <c r="BW7" s="408"/>
      <c r="BX7" s="408"/>
      <c r="BY7" s="408"/>
      <c r="BZ7" s="62"/>
      <c r="CA7" s="408" t="s">
        <v>246</v>
      </c>
      <c r="CB7" s="408"/>
      <c r="CC7" s="408"/>
      <c r="CD7" s="408"/>
      <c r="CE7" s="408"/>
      <c r="CF7" s="408"/>
      <c r="CG7" s="408" t="s">
        <v>302</v>
      </c>
      <c r="CH7" s="408"/>
      <c r="CI7" s="408"/>
      <c r="CJ7" s="408"/>
      <c r="CK7" s="408"/>
      <c r="CL7" s="408"/>
      <c r="CM7" s="404" t="s">
        <v>303</v>
      </c>
      <c r="CN7" s="405"/>
      <c r="CO7" s="405"/>
      <c r="CP7" s="405"/>
      <c r="CQ7" s="405"/>
      <c r="CR7" s="405"/>
      <c r="CS7" s="404" t="s">
        <v>247</v>
      </c>
      <c r="CT7" s="405"/>
      <c r="CU7" s="405"/>
      <c r="CV7" s="405"/>
      <c r="CW7" s="405"/>
      <c r="CX7" s="405"/>
      <c r="CY7" s="404" t="s">
        <v>291</v>
      </c>
      <c r="CZ7" s="405"/>
      <c r="DA7" s="405"/>
      <c r="DB7" s="405"/>
      <c r="DC7" s="405"/>
      <c r="DD7" s="405"/>
      <c r="DE7" s="404" t="s">
        <v>296</v>
      </c>
      <c r="DF7" s="405"/>
      <c r="DG7" s="405"/>
      <c r="DH7" s="405"/>
      <c r="DI7" s="405"/>
      <c r="DJ7" s="405"/>
      <c r="DK7" s="405"/>
      <c r="DL7" s="404" t="s">
        <v>249</v>
      </c>
      <c r="DM7" s="405"/>
      <c r="DN7" s="405"/>
      <c r="DO7" s="405"/>
      <c r="DP7" s="405"/>
      <c r="DQ7" s="405"/>
      <c r="DR7" s="405" t="s">
        <v>248</v>
      </c>
      <c r="DS7" s="405"/>
      <c r="DT7" s="405"/>
      <c r="DU7" s="405"/>
      <c r="DV7" s="405"/>
      <c r="DW7" s="405"/>
      <c r="DX7" s="404" t="s">
        <v>250</v>
      </c>
      <c r="DY7" s="405"/>
      <c r="DZ7" s="405"/>
      <c r="EA7" s="405"/>
      <c r="EB7" s="405"/>
      <c r="EC7" s="405"/>
      <c r="ED7" s="405"/>
      <c r="EE7" s="404" t="s">
        <v>251</v>
      </c>
      <c r="EF7" s="404"/>
      <c r="EG7" s="405"/>
      <c r="EH7" s="405"/>
      <c r="EI7" s="405"/>
      <c r="EJ7" s="405"/>
      <c r="EK7" s="405"/>
      <c r="EL7" s="405"/>
      <c r="EM7" s="405"/>
      <c r="EN7" s="406"/>
    </row>
    <row r="8" spans="2:154" ht="18.75" customHeight="1">
      <c r="B8" s="431" t="s">
        <v>214</v>
      </c>
      <c r="C8" s="431"/>
      <c r="D8" s="431"/>
      <c r="E8" s="431"/>
      <c r="F8" s="431"/>
      <c r="G8" s="432"/>
      <c r="H8" s="430">
        <v>156300</v>
      </c>
      <c r="I8" s="430"/>
      <c r="J8" s="430"/>
      <c r="K8" s="430"/>
      <c r="L8" s="430"/>
      <c r="M8" s="430"/>
      <c r="N8" s="430"/>
      <c r="O8" s="430"/>
      <c r="P8" s="407">
        <v>38500</v>
      </c>
      <c r="Q8" s="407"/>
      <c r="R8" s="407"/>
      <c r="S8" s="407"/>
      <c r="T8" s="407"/>
      <c r="U8" s="407"/>
      <c r="V8" s="407"/>
      <c r="W8" s="407">
        <v>19000</v>
      </c>
      <c r="X8" s="407"/>
      <c r="Y8" s="407"/>
      <c r="Z8" s="407"/>
      <c r="AA8" s="407"/>
      <c r="AB8" s="407"/>
      <c r="AC8" s="407"/>
      <c r="AD8" s="407">
        <v>4000</v>
      </c>
      <c r="AE8" s="407"/>
      <c r="AF8" s="407"/>
      <c r="AG8" s="407"/>
      <c r="AH8" s="407"/>
      <c r="AI8" s="407"/>
      <c r="AJ8" s="385">
        <v>200</v>
      </c>
      <c r="AK8" s="385"/>
      <c r="AL8" s="385"/>
      <c r="AM8" s="385"/>
      <c r="AN8" s="385"/>
      <c r="AO8" s="385"/>
      <c r="AP8" s="407">
        <v>500</v>
      </c>
      <c r="AQ8" s="407"/>
      <c r="AR8" s="407"/>
      <c r="AS8" s="407"/>
      <c r="AT8" s="407"/>
      <c r="AU8" s="407"/>
      <c r="AV8" s="407">
        <v>2700</v>
      </c>
      <c r="AW8" s="407"/>
      <c r="AX8" s="407"/>
      <c r="AY8" s="407"/>
      <c r="AZ8" s="407"/>
      <c r="BA8" s="407"/>
      <c r="BB8" s="407">
        <v>2900</v>
      </c>
      <c r="BC8" s="407"/>
      <c r="BD8" s="407"/>
      <c r="BE8" s="407"/>
      <c r="BF8" s="407"/>
      <c r="BG8" s="407"/>
      <c r="BH8" s="407">
        <v>700</v>
      </c>
      <c r="BI8" s="407"/>
      <c r="BJ8" s="407"/>
      <c r="BK8" s="407"/>
      <c r="BL8" s="407"/>
      <c r="BM8" s="407"/>
      <c r="BN8" s="407">
        <v>3900</v>
      </c>
      <c r="BO8" s="407"/>
      <c r="BP8" s="407"/>
      <c r="BQ8" s="407"/>
      <c r="BR8" s="407"/>
      <c r="BS8" s="407"/>
      <c r="BT8" s="407">
        <v>3500</v>
      </c>
      <c r="BU8" s="407"/>
      <c r="BV8" s="407"/>
      <c r="BW8" s="407"/>
      <c r="BX8" s="407"/>
      <c r="BY8" s="407"/>
      <c r="BZ8" s="65"/>
      <c r="CA8" s="407">
        <v>200</v>
      </c>
      <c r="CB8" s="407"/>
      <c r="CC8" s="407"/>
      <c r="CD8" s="407"/>
      <c r="CE8" s="407"/>
      <c r="CF8" s="407"/>
      <c r="CG8" s="407">
        <v>200</v>
      </c>
      <c r="CH8" s="407"/>
      <c r="CI8" s="407"/>
      <c r="CJ8" s="407"/>
      <c r="CK8" s="407"/>
      <c r="CL8" s="407"/>
      <c r="CM8" s="407" t="s">
        <v>124</v>
      </c>
      <c r="CN8" s="407"/>
      <c r="CO8" s="407"/>
      <c r="CP8" s="407"/>
      <c r="CQ8" s="407"/>
      <c r="CR8" s="407"/>
      <c r="CS8" s="407">
        <v>1500</v>
      </c>
      <c r="CT8" s="407"/>
      <c r="CU8" s="407"/>
      <c r="CV8" s="407"/>
      <c r="CW8" s="407"/>
      <c r="CX8" s="407"/>
      <c r="CY8" s="407">
        <v>3600</v>
      </c>
      <c r="CZ8" s="407"/>
      <c r="DA8" s="407"/>
      <c r="DB8" s="407"/>
      <c r="DC8" s="407"/>
      <c r="DD8" s="407"/>
      <c r="DE8" s="407">
        <v>2100</v>
      </c>
      <c r="DF8" s="407"/>
      <c r="DG8" s="407"/>
      <c r="DH8" s="407"/>
      <c r="DI8" s="407"/>
      <c r="DJ8" s="407"/>
      <c r="DK8" s="407"/>
      <c r="DL8" s="407">
        <v>500</v>
      </c>
      <c r="DM8" s="407"/>
      <c r="DN8" s="407"/>
      <c r="DO8" s="407"/>
      <c r="DP8" s="407"/>
      <c r="DQ8" s="407"/>
      <c r="DR8" s="407">
        <v>2500</v>
      </c>
      <c r="DS8" s="407"/>
      <c r="DT8" s="407"/>
      <c r="DU8" s="407"/>
      <c r="DV8" s="407"/>
      <c r="DW8" s="407"/>
      <c r="DX8" s="407">
        <v>700</v>
      </c>
      <c r="DY8" s="407"/>
      <c r="DZ8" s="407"/>
      <c r="EA8" s="407"/>
      <c r="EB8" s="407"/>
      <c r="EC8" s="407"/>
      <c r="ED8" s="407"/>
      <c r="EE8" s="407">
        <v>6700</v>
      </c>
      <c r="EF8" s="407"/>
      <c r="EG8" s="407"/>
      <c r="EH8" s="407"/>
      <c r="EI8" s="407"/>
      <c r="EJ8" s="407"/>
      <c r="EK8" s="407"/>
      <c r="EL8" s="407"/>
      <c r="EM8" s="407"/>
      <c r="EN8" s="407"/>
      <c r="EO8" s="66"/>
      <c r="EP8" s="66"/>
      <c r="EQ8" s="66"/>
      <c r="ER8" s="66"/>
      <c r="ES8" s="66"/>
      <c r="ET8" s="66"/>
      <c r="EU8" s="66"/>
      <c r="EV8" s="66"/>
      <c r="EW8" s="66"/>
      <c r="EX8" s="66"/>
    </row>
    <row r="9" spans="2:154" ht="18.75" customHeight="1">
      <c r="B9" s="425" t="s">
        <v>217</v>
      </c>
      <c r="C9" s="425"/>
      <c r="D9" s="425"/>
      <c r="E9" s="425"/>
      <c r="F9" s="425"/>
      <c r="G9" s="426"/>
      <c r="H9" s="424">
        <v>55600</v>
      </c>
      <c r="I9" s="424"/>
      <c r="J9" s="424"/>
      <c r="K9" s="424"/>
      <c r="L9" s="424"/>
      <c r="M9" s="424"/>
      <c r="N9" s="424"/>
      <c r="O9" s="424"/>
      <c r="P9" s="379">
        <v>16300</v>
      </c>
      <c r="Q9" s="379"/>
      <c r="R9" s="379"/>
      <c r="S9" s="379"/>
      <c r="T9" s="379"/>
      <c r="U9" s="379"/>
      <c r="V9" s="379"/>
      <c r="W9" s="379">
        <v>8400</v>
      </c>
      <c r="X9" s="379"/>
      <c r="Y9" s="379"/>
      <c r="Z9" s="379"/>
      <c r="AA9" s="379"/>
      <c r="AB9" s="379"/>
      <c r="AC9" s="379"/>
      <c r="AD9" s="379">
        <v>1600</v>
      </c>
      <c r="AE9" s="379"/>
      <c r="AF9" s="379"/>
      <c r="AG9" s="379"/>
      <c r="AH9" s="379"/>
      <c r="AI9" s="379"/>
      <c r="AJ9" s="379">
        <v>200</v>
      </c>
      <c r="AK9" s="379"/>
      <c r="AL9" s="379"/>
      <c r="AM9" s="379"/>
      <c r="AN9" s="379"/>
      <c r="AO9" s="379"/>
      <c r="AP9" s="379">
        <v>300</v>
      </c>
      <c r="AQ9" s="379"/>
      <c r="AR9" s="379"/>
      <c r="AS9" s="379"/>
      <c r="AT9" s="379"/>
      <c r="AU9" s="379"/>
      <c r="AV9" s="379">
        <v>1300</v>
      </c>
      <c r="AW9" s="379"/>
      <c r="AX9" s="379"/>
      <c r="AY9" s="379"/>
      <c r="AZ9" s="379"/>
      <c r="BA9" s="379"/>
      <c r="BB9" s="379">
        <v>1800</v>
      </c>
      <c r="BC9" s="379"/>
      <c r="BD9" s="379"/>
      <c r="BE9" s="379"/>
      <c r="BF9" s="379"/>
      <c r="BG9" s="379"/>
      <c r="BH9" s="379">
        <v>300</v>
      </c>
      <c r="BI9" s="379"/>
      <c r="BJ9" s="379"/>
      <c r="BK9" s="379"/>
      <c r="BL9" s="379"/>
      <c r="BM9" s="379"/>
      <c r="BN9" s="379">
        <v>1400</v>
      </c>
      <c r="BO9" s="379"/>
      <c r="BP9" s="379"/>
      <c r="BQ9" s="379"/>
      <c r="BR9" s="379"/>
      <c r="BS9" s="379"/>
      <c r="BT9" s="379">
        <v>1500</v>
      </c>
      <c r="BU9" s="379"/>
      <c r="BV9" s="379"/>
      <c r="BW9" s="379"/>
      <c r="BX9" s="379"/>
      <c r="BY9" s="379"/>
      <c r="BZ9" s="58"/>
      <c r="CA9" s="379">
        <v>200</v>
      </c>
      <c r="CB9" s="379"/>
      <c r="CC9" s="379"/>
      <c r="CD9" s="379"/>
      <c r="CE9" s="379"/>
      <c r="CF9" s="379"/>
      <c r="CG9" s="379">
        <v>200</v>
      </c>
      <c r="CH9" s="379"/>
      <c r="CI9" s="379"/>
      <c r="CJ9" s="379"/>
      <c r="CK9" s="379"/>
      <c r="CL9" s="379"/>
      <c r="CM9" s="379" t="s">
        <v>124</v>
      </c>
      <c r="CN9" s="379"/>
      <c r="CO9" s="379"/>
      <c r="CP9" s="379"/>
      <c r="CQ9" s="379"/>
      <c r="CR9" s="379"/>
      <c r="CS9" s="379">
        <v>1000</v>
      </c>
      <c r="CT9" s="379"/>
      <c r="CU9" s="379"/>
      <c r="CV9" s="379"/>
      <c r="CW9" s="379"/>
      <c r="CX9" s="379"/>
      <c r="CY9" s="379">
        <v>1500</v>
      </c>
      <c r="CZ9" s="379"/>
      <c r="DA9" s="379"/>
      <c r="DB9" s="379"/>
      <c r="DC9" s="379"/>
      <c r="DD9" s="379"/>
      <c r="DE9" s="379">
        <v>1000</v>
      </c>
      <c r="DF9" s="379"/>
      <c r="DG9" s="379"/>
      <c r="DH9" s="379"/>
      <c r="DI9" s="379"/>
      <c r="DJ9" s="379"/>
      <c r="DK9" s="379"/>
      <c r="DL9" s="379">
        <v>500</v>
      </c>
      <c r="DM9" s="379"/>
      <c r="DN9" s="379"/>
      <c r="DO9" s="379"/>
      <c r="DP9" s="379"/>
      <c r="DQ9" s="379"/>
      <c r="DR9" s="379">
        <v>700</v>
      </c>
      <c r="DS9" s="379"/>
      <c r="DT9" s="379"/>
      <c r="DU9" s="379"/>
      <c r="DV9" s="379"/>
      <c r="DW9" s="379"/>
      <c r="DX9" s="379" t="s">
        <v>124</v>
      </c>
      <c r="DY9" s="379"/>
      <c r="DZ9" s="379"/>
      <c r="EA9" s="379"/>
      <c r="EB9" s="379"/>
      <c r="EC9" s="379"/>
      <c r="ED9" s="379"/>
      <c r="EE9" s="379">
        <v>3000</v>
      </c>
      <c r="EF9" s="379"/>
      <c r="EG9" s="379"/>
      <c r="EH9" s="379"/>
      <c r="EI9" s="379"/>
      <c r="EJ9" s="379"/>
      <c r="EK9" s="379"/>
      <c r="EL9" s="379"/>
      <c r="EM9" s="379"/>
      <c r="EN9" s="379"/>
      <c r="EO9" s="66"/>
      <c r="EP9" s="66"/>
      <c r="EQ9" s="66"/>
      <c r="ER9" s="66"/>
      <c r="ES9" s="66"/>
      <c r="ET9" s="66"/>
      <c r="EU9" s="66"/>
      <c r="EV9" s="66"/>
      <c r="EW9" s="66"/>
      <c r="EX9" s="66"/>
    </row>
    <row r="10" spans="2:154" ht="18.75" customHeight="1">
      <c r="B10" s="425" t="s">
        <v>218</v>
      </c>
      <c r="C10" s="425"/>
      <c r="D10" s="425"/>
      <c r="E10" s="425"/>
      <c r="F10" s="425"/>
      <c r="G10" s="426"/>
      <c r="H10" s="424">
        <v>100700</v>
      </c>
      <c r="I10" s="424"/>
      <c r="J10" s="424"/>
      <c r="K10" s="424"/>
      <c r="L10" s="424"/>
      <c r="M10" s="424"/>
      <c r="N10" s="424"/>
      <c r="O10" s="424"/>
      <c r="P10" s="379">
        <v>22200</v>
      </c>
      <c r="Q10" s="379"/>
      <c r="R10" s="379"/>
      <c r="S10" s="379"/>
      <c r="T10" s="379"/>
      <c r="U10" s="379"/>
      <c r="V10" s="379"/>
      <c r="W10" s="379">
        <v>10600</v>
      </c>
      <c r="X10" s="379"/>
      <c r="Y10" s="379"/>
      <c r="Z10" s="379"/>
      <c r="AA10" s="379"/>
      <c r="AB10" s="379"/>
      <c r="AC10" s="379"/>
      <c r="AD10" s="379">
        <v>2400</v>
      </c>
      <c r="AE10" s="379"/>
      <c r="AF10" s="379"/>
      <c r="AG10" s="379"/>
      <c r="AH10" s="379"/>
      <c r="AI10" s="379"/>
      <c r="AJ10" s="379" t="s">
        <v>124</v>
      </c>
      <c r="AK10" s="379"/>
      <c r="AL10" s="379"/>
      <c r="AM10" s="379"/>
      <c r="AN10" s="379"/>
      <c r="AO10" s="379"/>
      <c r="AP10" s="379">
        <v>200</v>
      </c>
      <c r="AQ10" s="379"/>
      <c r="AR10" s="379"/>
      <c r="AS10" s="379"/>
      <c r="AT10" s="379"/>
      <c r="AU10" s="379"/>
      <c r="AV10" s="379">
        <v>1400</v>
      </c>
      <c r="AW10" s="379"/>
      <c r="AX10" s="379"/>
      <c r="AY10" s="379"/>
      <c r="AZ10" s="379"/>
      <c r="BA10" s="379"/>
      <c r="BB10" s="379">
        <v>1100</v>
      </c>
      <c r="BC10" s="379"/>
      <c r="BD10" s="379"/>
      <c r="BE10" s="379"/>
      <c r="BF10" s="379"/>
      <c r="BG10" s="379"/>
      <c r="BH10" s="379">
        <v>400</v>
      </c>
      <c r="BI10" s="379"/>
      <c r="BJ10" s="379"/>
      <c r="BK10" s="379"/>
      <c r="BL10" s="379"/>
      <c r="BM10" s="379"/>
      <c r="BN10" s="379">
        <v>2500</v>
      </c>
      <c r="BO10" s="379"/>
      <c r="BP10" s="379"/>
      <c r="BQ10" s="379"/>
      <c r="BR10" s="379"/>
      <c r="BS10" s="379"/>
      <c r="BT10" s="379">
        <v>2000</v>
      </c>
      <c r="BU10" s="379"/>
      <c r="BV10" s="379"/>
      <c r="BW10" s="379"/>
      <c r="BX10" s="379"/>
      <c r="BY10" s="379"/>
      <c r="BZ10" s="58"/>
      <c r="CA10" s="379" t="s">
        <v>124</v>
      </c>
      <c r="CB10" s="379"/>
      <c r="CC10" s="379"/>
      <c r="CD10" s="379"/>
      <c r="CE10" s="379"/>
      <c r="CF10" s="379"/>
      <c r="CG10" s="379" t="s">
        <v>124</v>
      </c>
      <c r="CH10" s="379"/>
      <c r="CI10" s="379"/>
      <c r="CJ10" s="379"/>
      <c r="CK10" s="379"/>
      <c r="CL10" s="379"/>
      <c r="CM10" s="379" t="s">
        <v>124</v>
      </c>
      <c r="CN10" s="379"/>
      <c r="CO10" s="379"/>
      <c r="CP10" s="379"/>
      <c r="CQ10" s="379"/>
      <c r="CR10" s="379"/>
      <c r="CS10" s="379">
        <v>500</v>
      </c>
      <c r="CT10" s="379"/>
      <c r="CU10" s="379"/>
      <c r="CV10" s="379"/>
      <c r="CW10" s="379"/>
      <c r="CX10" s="379"/>
      <c r="CY10" s="379">
        <v>2100</v>
      </c>
      <c r="CZ10" s="379"/>
      <c r="DA10" s="379"/>
      <c r="DB10" s="379"/>
      <c r="DC10" s="379"/>
      <c r="DD10" s="379"/>
      <c r="DE10" s="379">
        <v>1100</v>
      </c>
      <c r="DF10" s="379"/>
      <c r="DG10" s="379"/>
      <c r="DH10" s="379"/>
      <c r="DI10" s="379"/>
      <c r="DJ10" s="379"/>
      <c r="DK10" s="379"/>
      <c r="DL10" s="379" t="s">
        <v>124</v>
      </c>
      <c r="DM10" s="379"/>
      <c r="DN10" s="379"/>
      <c r="DO10" s="379"/>
      <c r="DP10" s="379"/>
      <c r="DQ10" s="379"/>
      <c r="DR10" s="379">
        <v>1800</v>
      </c>
      <c r="DS10" s="379"/>
      <c r="DT10" s="379"/>
      <c r="DU10" s="379"/>
      <c r="DV10" s="379"/>
      <c r="DW10" s="379"/>
      <c r="DX10" s="379">
        <v>700</v>
      </c>
      <c r="DY10" s="379"/>
      <c r="DZ10" s="379"/>
      <c r="EA10" s="379"/>
      <c r="EB10" s="379"/>
      <c r="EC10" s="379"/>
      <c r="ED10" s="379"/>
      <c r="EE10" s="379">
        <v>3700</v>
      </c>
      <c r="EF10" s="379"/>
      <c r="EG10" s="379"/>
      <c r="EH10" s="379"/>
      <c r="EI10" s="379"/>
      <c r="EJ10" s="379"/>
      <c r="EK10" s="379"/>
      <c r="EL10" s="379"/>
      <c r="EM10" s="379"/>
      <c r="EN10" s="379"/>
      <c r="EO10" s="66"/>
      <c r="EP10" s="66"/>
      <c r="EQ10" s="66"/>
      <c r="ER10" s="66"/>
      <c r="ES10" s="66"/>
      <c r="ET10" s="66"/>
      <c r="EU10" s="66"/>
      <c r="EV10" s="66"/>
      <c r="EW10" s="66"/>
      <c r="EX10" s="66"/>
    </row>
    <row r="11" spans="2:154" ht="9.75" customHeight="1">
      <c r="B11" s="63"/>
      <c r="C11" s="63"/>
      <c r="D11" s="63"/>
      <c r="E11" s="63"/>
      <c r="F11" s="63"/>
      <c r="G11" s="64"/>
      <c r="H11" s="67"/>
      <c r="I11" s="67"/>
      <c r="J11" s="67"/>
      <c r="K11" s="67"/>
      <c r="L11" s="67"/>
      <c r="M11" s="67"/>
      <c r="N11" s="67"/>
      <c r="O11" s="67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66"/>
      <c r="EP11" s="66"/>
      <c r="EQ11" s="66"/>
      <c r="ER11" s="66"/>
      <c r="ES11" s="66"/>
      <c r="ET11" s="66"/>
      <c r="EU11" s="66"/>
      <c r="EV11" s="66"/>
      <c r="EW11" s="66"/>
      <c r="EX11" s="66"/>
    </row>
    <row r="12" spans="2:154" ht="18" customHeight="1">
      <c r="B12" s="427" t="s">
        <v>287</v>
      </c>
      <c r="C12" s="427"/>
      <c r="D12" s="427"/>
      <c r="E12" s="427"/>
      <c r="F12" s="427"/>
      <c r="G12" s="428"/>
      <c r="H12" s="424">
        <v>26200</v>
      </c>
      <c r="I12" s="424"/>
      <c r="J12" s="424"/>
      <c r="K12" s="424"/>
      <c r="L12" s="424"/>
      <c r="M12" s="424"/>
      <c r="N12" s="424"/>
      <c r="O12" s="424"/>
      <c r="P12" s="379">
        <v>7900</v>
      </c>
      <c r="Q12" s="379"/>
      <c r="R12" s="379"/>
      <c r="S12" s="379"/>
      <c r="T12" s="379"/>
      <c r="U12" s="379"/>
      <c r="V12" s="379"/>
      <c r="W12" s="379">
        <v>4400</v>
      </c>
      <c r="X12" s="379"/>
      <c r="Y12" s="379"/>
      <c r="Z12" s="379"/>
      <c r="AA12" s="379"/>
      <c r="AB12" s="379"/>
      <c r="AC12" s="379"/>
      <c r="AD12" s="379">
        <v>1500</v>
      </c>
      <c r="AE12" s="379"/>
      <c r="AF12" s="379"/>
      <c r="AG12" s="379"/>
      <c r="AH12" s="379"/>
      <c r="AI12" s="379"/>
      <c r="AJ12" s="379" t="s">
        <v>124</v>
      </c>
      <c r="AK12" s="379"/>
      <c r="AL12" s="379"/>
      <c r="AM12" s="379"/>
      <c r="AN12" s="379"/>
      <c r="AO12" s="379"/>
      <c r="AP12" s="379" t="s">
        <v>124</v>
      </c>
      <c r="AQ12" s="379"/>
      <c r="AR12" s="379"/>
      <c r="AS12" s="379"/>
      <c r="AT12" s="379"/>
      <c r="AU12" s="379"/>
      <c r="AV12" s="379">
        <v>200</v>
      </c>
      <c r="AW12" s="379"/>
      <c r="AX12" s="379"/>
      <c r="AY12" s="379"/>
      <c r="AZ12" s="379"/>
      <c r="BA12" s="379"/>
      <c r="BB12" s="379">
        <v>500</v>
      </c>
      <c r="BC12" s="379"/>
      <c r="BD12" s="379"/>
      <c r="BE12" s="379"/>
      <c r="BF12" s="379"/>
      <c r="BG12" s="379"/>
      <c r="BH12" s="379">
        <v>100</v>
      </c>
      <c r="BI12" s="379"/>
      <c r="BJ12" s="379"/>
      <c r="BK12" s="379"/>
      <c r="BL12" s="379"/>
      <c r="BM12" s="379"/>
      <c r="BN12" s="379">
        <v>1600</v>
      </c>
      <c r="BO12" s="379"/>
      <c r="BP12" s="379"/>
      <c r="BQ12" s="379"/>
      <c r="BR12" s="379"/>
      <c r="BS12" s="379"/>
      <c r="BT12" s="379">
        <v>500</v>
      </c>
      <c r="BU12" s="379"/>
      <c r="BV12" s="379"/>
      <c r="BW12" s="379"/>
      <c r="BX12" s="379"/>
      <c r="BY12" s="379"/>
      <c r="BZ12" s="58"/>
      <c r="CA12" s="379" t="s">
        <v>124</v>
      </c>
      <c r="CB12" s="379"/>
      <c r="CC12" s="379"/>
      <c r="CD12" s="379"/>
      <c r="CE12" s="379"/>
      <c r="CF12" s="379"/>
      <c r="CG12" s="379" t="s">
        <v>124</v>
      </c>
      <c r="CH12" s="379"/>
      <c r="CI12" s="379"/>
      <c r="CJ12" s="379"/>
      <c r="CK12" s="379"/>
      <c r="CL12" s="379"/>
      <c r="CM12" s="379" t="s">
        <v>124</v>
      </c>
      <c r="CN12" s="379"/>
      <c r="CO12" s="379"/>
      <c r="CP12" s="379"/>
      <c r="CQ12" s="379"/>
      <c r="CR12" s="379"/>
      <c r="CS12" s="379">
        <v>700</v>
      </c>
      <c r="CT12" s="379"/>
      <c r="CU12" s="379"/>
      <c r="CV12" s="379"/>
      <c r="CW12" s="379"/>
      <c r="CX12" s="379"/>
      <c r="CY12" s="379">
        <v>1400</v>
      </c>
      <c r="CZ12" s="379"/>
      <c r="DA12" s="379"/>
      <c r="DB12" s="379"/>
      <c r="DC12" s="379"/>
      <c r="DD12" s="379"/>
      <c r="DE12" s="379">
        <v>800</v>
      </c>
      <c r="DF12" s="379"/>
      <c r="DG12" s="379"/>
      <c r="DH12" s="379"/>
      <c r="DI12" s="379"/>
      <c r="DJ12" s="379"/>
      <c r="DK12" s="379"/>
      <c r="DL12" s="379">
        <v>200</v>
      </c>
      <c r="DM12" s="379"/>
      <c r="DN12" s="379"/>
      <c r="DO12" s="379"/>
      <c r="DP12" s="379"/>
      <c r="DQ12" s="379"/>
      <c r="DR12" s="379" t="s">
        <v>124</v>
      </c>
      <c r="DS12" s="379"/>
      <c r="DT12" s="379"/>
      <c r="DU12" s="379"/>
      <c r="DV12" s="379"/>
      <c r="DW12" s="379"/>
      <c r="DX12" s="379">
        <v>300</v>
      </c>
      <c r="DY12" s="379"/>
      <c r="DZ12" s="379"/>
      <c r="EA12" s="379"/>
      <c r="EB12" s="379"/>
      <c r="EC12" s="379"/>
      <c r="ED12" s="379"/>
      <c r="EE12" s="379">
        <v>500</v>
      </c>
      <c r="EF12" s="379"/>
      <c r="EG12" s="379"/>
      <c r="EH12" s="379"/>
      <c r="EI12" s="379"/>
      <c r="EJ12" s="379"/>
      <c r="EK12" s="379"/>
      <c r="EL12" s="379"/>
      <c r="EM12" s="379"/>
      <c r="EN12" s="379"/>
      <c r="EO12" s="66"/>
      <c r="EP12" s="66"/>
      <c r="EQ12" s="66"/>
      <c r="ER12" s="66"/>
      <c r="ES12" s="66"/>
      <c r="ET12" s="66"/>
      <c r="EU12" s="66"/>
      <c r="EV12" s="66"/>
      <c r="EW12" s="66"/>
      <c r="EX12" s="66"/>
    </row>
    <row r="13" spans="2:154" ht="18" customHeight="1">
      <c r="B13" s="427" t="s">
        <v>236</v>
      </c>
      <c r="C13" s="427"/>
      <c r="D13" s="427"/>
      <c r="E13" s="427"/>
      <c r="F13" s="427"/>
      <c r="G13" s="428"/>
      <c r="H13" s="424">
        <v>9600</v>
      </c>
      <c r="I13" s="424"/>
      <c r="J13" s="424"/>
      <c r="K13" s="424"/>
      <c r="L13" s="424"/>
      <c r="M13" s="424"/>
      <c r="N13" s="424"/>
      <c r="O13" s="424"/>
      <c r="P13" s="379">
        <v>5100</v>
      </c>
      <c r="Q13" s="379"/>
      <c r="R13" s="379"/>
      <c r="S13" s="379"/>
      <c r="T13" s="379"/>
      <c r="U13" s="379"/>
      <c r="V13" s="379"/>
      <c r="W13" s="379">
        <v>2400</v>
      </c>
      <c r="X13" s="379"/>
      <c r="Y13" s="379"/>
      <c r="Z13" s="379"/>
      <c r="AA13" s="379"/>
      <c r="AB13" s="379"/>
      <c r="AC13" s="379"/>
      <c r="AD13" s="379">
        <v>200</v>
      </c>
      <c r="AE13" s="379"/>
      <c r="AF13" s="379"/>
      <c r="AG13" s="379"/>
      <c r="AH13" s="379"/>
      <c r="AI13" s="379"/>
      <c r="AJ13" s="379" t="s">
        <v>124</v>
      </c>
      <c r="AK13" s="379"/>
      <c r="AL13" s="379"/>
      <c r="AM13" s="379"/>
      <c r="AN13" s="379"/>
      <c r="AO13" s="379"/>
      <c r="AP13" s="379">
        <v>200</v>
      </c>
      <c r="AQ13" s="379"/>
      <c r="AR13" s="379"/>
      <c r="AS13" s="379"/>
      <c r="AT13" s="379"/>
      <c r="AU13" s="379"/>
      <c r="AV13" s="379">
        <v>900</v>
      </c>
      <c r="AW13" s="379"/>
      <c r="AX13" s="379"/>
      <c r="AY13" s="379"/>
      <c r="AZ13" s="379"/>
      <c r="BA13" s="379"/>
      <c r="BB13" s="379">
        <v>800</v>
      </c>
      <c r="BC13" s="379"/>
      <c r="BD13" s="379"/>
      <c r="BE13" s="379"/>
      <c r="BF13" s="379"/>
      <c r="BG13" s="379"/>
      <c r="BH13" s="379" t="s">
        <v>124</v>
      </c>
      <c r="BI13" s="379"/>
      <c r="BJ13" s="379"/>
      <c r="BK13" s="379"/>
      <c r="BL13" s="379"/>
      <c r="BM13" s="379"/>
      <c r="BN13" s="379" t="s">
        <v>124</v>
      </c>
      <c r="BO13" s="379"/>
      <c r="BP13" s="379"/>
      <c r="BQ13" s="379"/>
      <c r="BR13" s="379"/>
      <c r="BS13" s="379"/>
      <c r="BT13" s="379">
        <v>300</v>
      </c>
      <c r="BU13" s="379"/>
      <c r="BV13" s="379"/>
      <c r="BW13" s="379"/>
      <c r="BX13" s="379"/>
      <c r="BY13" s="379"/>
      <c r="BZ13" s="58"/>
      <c r="CA13" s="379" t="s">
        <v>124</v>
      </c>
      <c r="CB13" s="379"/>
      <c r="CC13" s="379"/>
      <c r="CD13" s="379"/>
      <c r="CE13" s="379"/>
      <c r="CF13" s="379"/>
      <c r="CG13" s="379" t="s">
        <v>124</v>
      </c>
      <c r="CH13" s="379"/>
      <c r="CI13" s="379"/>
      <c r="CJ13" s="379"/>
      <c r="CK13" s="379"/>
      <c r="CL13" s="379"/>
      <c r="CM13" s="379" t="s">
        <v>124</v>
      </c>
      <c r="CN13" s="379"/>
      <c r="CO13" s="379"/>
      <c r="CP13" s="379"/>
      <c r="CQ13" s="379"/>
      <c r="CR13" s="379"/>
      <c r="CS13" s="379" t="s">
        <v>124</v>
      </c>
      <c r="CT13" s="379"/>
      <c r="CU13" s="379"/>
      <c r="CV13" s="379"/>
      <c r="CW13" s="379"/>
      <c r="CX13" s="379"/>
      <c r="CY13" s="379">
        <v>700</v>
      </c>
      <c r="CZ13" s="379"/>
      <c r="DA13" s="379"/>
      <c r="DB13" s="379"/>
      <c r="DC13" s="379"/>
      <c r="DD13" s="379"/>
      <c r="DE13" s="379" t="s">
        <v>124</v>
      </c>
      <c r="DF13" s="379"/>
      <c r="DG13" s="379"/>
      <c r="DH13" s="379"/>
      <c r="DI13" s="379"/>
      <c r="DJ13" s="379"/>
      <c r="DK13" s="379"/>
      <c r="DL13" s="379" t="s">
        <v>124</v>
      </c>
      <c r="DM13" s="379"/>
      <c r="DN13" s="379"/>
      <c r="DO13" s="379"/>
      <c r="DP13" s="379"/>
      <c r="DQ13" s="379"/>
      <c r="DR13" s="379">
        <v>500</v>
      </c>
      <c r="DS13" s="379"/>
      <c r="DT13" s="379"/>
      <c r="DU13" s="379"/>
      <c r="DV13" s="379"/>
      <c r="DW13" s="379"/>
      <c r="DX13" s="379" t="s">
        <v>124</v>
      </c>
      <c r="DY13" s="379"/>
      <c r="DZ13" s="379"/>
      <c r="EA13" s="379"/>
      <c r="EB13" s="379"/>
      <c r="EC13" s="379"/>
      <c r="ED13" s="379"/>
      <c r="EE13" s="379">
        <v>800</v>
      </c>
      <c r="EF13" s="379"/>
      <c r="EG13" s="379"/>
      <c r="EH13" s="379"/>
      <c r="EI13" s="379"/>
      <c r="EJ13" s="379"/>
      <c r="EK13" s="379"/>
      <c r="EL13" s="379"/>
      <c r="EM13" s="379"/>
      <c r="EN13" s="379"/>
      <c r="EO13" s="66"/>
      <c r="EP13" s="66"/>
      <c r="EQ13" s="66"/>
      <c r="ER13" s="66"/>
      <c r="ES13" s="66"/>
      <c r="ET13" s="66"/>
      <c r="EU13" s="66"/>
      <c r="EV13" s="66"/>
      <c r="EW13" s="66"/>
      <c r="EX13" s="66"/>
    </row>
    <row r="14" spans="2:154" ht="18" customHeight="1">
      <c r="B14" s="427" t="s">
        <v>237</v>
      </c>
      <c r="C14" s="427"/>
      <c r="D14" s="427"/>
      <c r="E14" s="427"/>
      <c r="F14" s="427"/>
      <c r="G14" s="428"/>
      <c r="H14" s="424">
        <v>11600</v>
      </c>
      <c r="I14" s="424"/>
      <c r="J14" s="424"/>
      <c r="K14" s="424"/>
      <c r="L14" s="424"/>
      <c r="M14" s="424"/>
      <c r="N14" s="424"/>
      <c r="O14" s="424"/>
      <c r="P14" s="379">
        <v>6200</v>
      </c>
      <c r="Q14" s="379"/>
      <c r="R14" s="379"/>
      <c r="S14" s="379"/>
      <c r="T14" s="379"/>
      <c r="U14" s="379"/>
      <c r="V14" s="379"/>
      <c r="W14" s="379">
        <v>2700</v>
      </c>
      <c r="X14" s="379"/>
      <c r="Y14" s="379"/>
      <c r="Z14" s="379"/>
      <c r="AA14" s="379"/>
      <c r="AB14" s="379"/>
      <c r="AC14" s="379"/>
      <c r="AD14" s="379">
        <v>1300</v>
      </c>
      <c r="AE14" s="379"/>
      <c r="AF14" s="379"/>
      <c r="AG14" s="379"/>
      <c r="AH14" s="379"/>
      <c r="AI14" s="379"/>
      <c r="AJ14" s="379" t="s">
        <v>124</v>
      </c>
      <c r="AK14" s="379"/>
      <c r="AL14" s="379"/>
      <c r="AM14" s="379"/>
      <c r="AN14" s="379"/>
      <c r="AO14" s="379"/>
      <c r="AP14" s="379" t="s">
        <v>124</v>
      </c>
      <c r="AQ14" s="379"/>
      <c r="AR14" s="379"/>
      <c r="AS14" s="379"/>
      <c r="AT14" s="379"/>
      <c r="AU14" s="379"/>
      <c r="AV14" s="379">
        <v>200</v>
      </c>
      <c r="AW14" s="379"/>
      <c r="AX14" s="379"/>
      <c r="AY14" s="379"/>
      <c r="AZ14" s="379"/>
      <c r="BA14" s="379"/>
      <c r="BB14" s="379">
        <v>400</v>
      </c>
      <c r="BC14" s="379"/>
      <c r="BD14" s="379"/>
      <c r="BE14" s="379"/>
      <c r="BF14" s="379"/>
      <c r="BG14" s="379"/>
      <c r="BH14" s="379">
        <v>400</v>
      </c>
      <c r="BI14" s="379"/>
      <c r="BJ14" s="379"/>
      <c r="BK14" s="379"/>
      <c r="BL14" s="379"/>
      <c r="BM14" s="379"/>
      <c r="BN14" s="379">
        <v>200</v>
      </c>
      <c r="BO14" s="379"/>
      <c r="BP14" s="379"/>
      <c r="BQ14" s="379"/>
      <c r="BR14" s="379"/>
      <c r="BS14" s="379"/>
      <c r="BT14" s="379">
        <v>200</v>
      </c>
      <c r="BU14" s="379"/>
      <c r="BV14" s="379"/>
      <c r="BW14" s="379"/>
      <c r="BX14" s="379"/>
      <c r="BY14" s="379"/>
      <c r="BZ14" s="58"/>
      <c r="CA14" s="379">
        <v>200</v>
      </c>
      <c r="CB14" s="379"/>
      <c r="CC14" s="379"/>
      <c r="CD14" s="379"/>
      <c r="CE14" s="379"/>
      <c r="CF14" s="379"/>
      <c r="CG14" s="379" t="s">
        <v>124</v>
      </c>
      <c r="CH14" s="379"/>
      <c r="CI14" s="379"/>
      <c r="CJ14" s="379"/>
      <c r="CK14" s="379"/>
      <c r="CL14" s="379"/>
      <c r="CM14" s="379" t="s">
        <v>124</v>
      </c>
      <c r="CN14" s="379"/>
      <c r="CO14" s="379"/>
      <c r="CP14" s="379"/>
      <c r="CQ14" s="379"/>
      <c r="CR14" s="379"/>
      <c r="CS14" s="379" t="s">
        <v>124</v>
      </c>
      <c r="CT14" s="379"/>
      <c r="CU14" s="379"/>
      <c r="CV14" s="379"/>
      <c r="CW14" s="379"/>
      <c r="CX14" s="379"/>
      <c r="CY14" s="379">
        <v>200</v>
      </c>
      <c r="CZ14" s="379"/>
      <c r="DA14" s="379"/>
      <c r="DB14" s="379"/>
      <c r="DC14" s="379"/>
      <c r="DD14" s="379"/>
      <c r="DE14" s="379">
        <v>300</v>
      </c>
      <c r="DF14" s="379"/>
      <c r="DG14" s="379"/>
      <c r="DH14" s="379"/>
      <c r="DI14" s="379"/>
      <c r="DJ14" s="379"/>
      <c r="DK14" s="379"/>
      <c r="DL14" s="379" t="s">
        <v>124</v>
      </c>
      <c r="DM14" s="379"/>
      <c r="DN14" s="379"/>
      <c r="DO14" s="379"/>
      <c r="DP14" s="379"/>
      <c r="DQ14" s="379"/>
      <c r="DR14" s="379">
        <v>600</v>
      </c>
      <c r="DS14" s="379"/>
      <c r="DT14" s="379"/>
      <c r="DU14" s="379"/>
      <c r="DV14" s="379"/>
      <c r="DW14" s="379"/>
      <c r="DX14" s="379" t="s">
        <v>124</v>
      </c>
      <c r="DY14" s="379"/>
      <c r="DZ14" s="379"/>
      <c r="EA14" s="379"/>
      <c r="EB14" s="379"/>
      <c r="EC14" s="379"/>
      <c r="ED14" s="379"/>
      <c r="EE14" s="379">
        <v>1400</v>
      </c>
      <c r="EF14" s="379"/>
      <c r="EG14" s="379"/>
      <c r="EH14" s="379"/>
      <c r="EI14" s="379"/>
      <c r="EJ14" s="379"/>
      <c r="EK14" s="379"/>
      <c r="EL14" s="379"/>
      <c r="EM14" s="379"/>
      <c r="EN14" s="379"/>
      <c r="EO14" s="66"/>
      <c r="EP14" s="66"/>
      <c r="EQ14" s="66"/>
      <c r="ER14" s="66"/>
      <c r="ES14" s="66"/>
      <c r="ET14" s="66"/>
      <c r="EU14" s="66"/>
      <c r="EV14" s="66"/>
      <c r="EW14" s="66"/>
      <c r="EX14" s="66"/>
    </row>
    <row r="15" spans="2:154" ht="18" customHeight="1">
      <c r="B15" s="427" t="s">
        <v>238</v>
      </c>
      <c r="C15" s="427"/>
      <c r="D15" s="427"/>
      <c r="E15" s="427"/>
      <c r="F15" s="427"/>
      <c r="G15" s="428"/>
      <c r="H15" s="424">
        <v>12300</v>
      </c>
      <c r="I15" s="424"/>
      <c r="J15" s="424"/>
      <c r="K15" s="424"/>
      <c r="L15" s="424"/>
      <c r="M15" s="424"/>
      <c r="N15" s="424"/>
      <c r="O15" s="424"/>
      <c r="P15" s="379">
        <v>6000</v>
      </c>
      <c r="Q15" s="379"/>
      <c r="R15" s="379"/>
      <c r="S15" s="379"/>
      <c r="T15" s="379"/>
      <c r="U15" s="379"/>
      <c r="V15" s="379"/>
      <c r="W15" s="379">
        <v>3000</v>
      </c>
      <c r="X15" s="379"/>
      <c r="Y15" s="379"/>
      <c r="Z15" s="379"/>
      <c r="AA15" s="379"/>
      <c r="AB15" s="379"/>
      <c r="AC15" s="379"/>
      <c r="AD15" s="379" t="s">
        <v>124</v>
      </c>
      <c r="AE15" s="379"/>
      <c r="AF15" s="379"/>
      <c r="AG15" s="379"/>
      <c r="AH15" s="379"/>
      <c r="AI15" s="379"/>
      <c r="AJ15" s="379">
        <v>200</v>
      </c>
      <c r="AK15" s="379"/>
      <c r="AL15" s="379"/>
      <c r="AM15" s="379"/>
      <c r="AN15" s="379"/>
      <c r="AO15" s="379"/>
      <c r="AP15" s="379" t="s">
        <v>124</v>
      </c>
      <c r="AQ15" s="379"/>
      <c r="AR15" s="379"/>
      <c r="AS15" s="379"/>
      <c r="AT15" s="379"/>
      <c r="AU15" s="379"/>
      <c r="AV15" s="379">
        <v>600</v>
      </c>
      <c r="AW15" s="379"/>
      <c r="AX15" s="379"/>
      <c r="AY15" s="379"/>
      <c r="AZ15" s="379"/>
      <c r="BA15" s="379"/>
      <c r="BB15" s="379">
        <v>300</v>
      </c>
      <c r="BC15" s="379"/>
      <c r="BD15" s="379"/>
      <c r="BE15" s="379"/>
      <c r="BF15" s="379"/>
      <c r="BG15" s="379"/>
      <c r="BH15" s="379" t="s">
        <v>124</v>
      </c>
      <c r="BI15" s="379"/>
      <c r="BJ15" s="379"/>
      <c r="BK15" s="379"/>
      <c r="BL15" s="379"/>
      <c r="BM15" s="379"/>
      <c r="BN15" s="379">
        <v>800</v>
      </c>
      <c r="BO15" s="379"/>
      <c r="BP15" s="379"/>
      <c r="BQ15" s="379"/>
      <c r="BR15" s="379"/>
      <c r="BS15" s="379"/>
      <c r="BT15" s="379">
        <v>1200</v>
      </c>
      <c r="BU15" s="379"/>
      <c r="BV15" s="379"/>
      <c r="BW15" s="379"/>
      <c r="BX15" s="379"/>
      <c r="BY15" s="379"/>
      <c r="BZ15" s="58"/>
      <c r="CA15" s="379" t="s">
        <v>124</v>
      </c>
      <c r="CB15" s="379"/>
      <c r="CC15" s="379"/>
      <c r="CD15" s="379"/>
      <c r="CE15" s="379"/>
      <c r="CF15" s="379"/>
      <c r="CG15" s="379">
        <v>200</v>
      </c>
      <c r="CH15" s="379"/>
      <c r="CI15" s="379"/>
      <c r="CJ15" s="379"/>
      <c r="CK15" s="379"/>
      <c r="CL15" s="379"/>
      <c r="CM15" s="379" t="s">
        <v>124</v>
      </c>
      <c r="CN15" s="379"/>
      <c r="CO15" s="379"/>
      <c r="CP15" s="379"/>
      <c r="CQ15" s="379"/>
      <c r="CR15" s="379"/>
      <c r="CS15" s="379">
        <v>600</v>
      </c>
      <c r="CT15" s="379"/>
      <c r="CU15" s="379"/>
      <c r="CV15" s="379"/>
      <c r="CW15" s="379"/>
      <c r="CX15" s="379"/>
      <c r="CY15" s="379">
        <v>200</v>
      </c>
      <c r="CZ15" s="379"/>
      <c r="DA15" s="379"/>
      <c r="DB15" s="379"/>
      <c r="DC15" s="379"/>
      <c r="DD15" s="379"/>
      <c r="DE15" s="379" t="s">
        <v>124</v>
      </c>
      <c r="DF15" s="379"/>
      <c r="DG15" s="379"/>
      <c r="DH15" s="379"/>
      <c r="DI15" s="379"/>
      <c r="DJ15" s="379"/>
      <c r="DK15" s="379"/>
      <c r="DL15" s="379" t="s">
        <v>124</v>
      </c>
      <c r="DM15" s="379"/>
      <c r="DN15" s="379"/>
      <c r="DO15" s="379"/>
      <c r="DP15" s="379"/>
      <c r="DQ15" s="379"/>
      <c r="DR15" s="379">
        <v>1000</v>
      </c>
      <c r="DS15" s="379"/>
      <c r="DT15" s="379"/>
      <c r="DU15" s="379"/>
      <c r="DV15" s="379"/>
      <c r="DW15" s="379"/>
      <c r="DX15" s="379" t="s">
        <v>124</v>
      </c>
      <c r="DY15" s="379"/>
      <c r="DZ15" s="379"/>
      <c r="EA15" s="379"/>
      <c r="EB15" s="379"/>
      <c r="EC15" s="379"/>
      <c r="ED15" s="379"/>
      <c r="EE15" s="379">
        <v>1100</v>
      </c>
      <c r="EF15" s="379"/>
      <c r="EG15" s="379"/>
      <c r="EH15" s="379"/>
      <c r="EI15" s="379"/>
      <c r="EJ15" s="379"/>
      <c r="EK15" s="379"/>
      <c r="EL15" s="379"/>
      <c r="EM15" s="379"/>
      <c r="EN15" s="379"/>
      <c r="EO15" s="66"/>
      <c r="EP15" s="66"/>
      <c r="EQ15" s="66"/>
      <c r="ER15" s="66"/>
      <c r="ES15" s="66"/>
      <c r="ET15" s="66"/>
      <c r="EU15" s="66"/>
      <c r="EV15" s="66"/>
      <c r="EW15" s="66"/>
      <c r="EX15" s="66"/>
    </row>
    <row r="16" spans="2:154" ht="18" customHeight="1">
      <c r="B16" s="427" t="s">
        <v>239</v>
      </c>
      <c r="C16" s="427"/>
      <c r="D16" s="427"/>
      <c r="E16" s="427"/>
      <c r="F16" s="427"/>
      <c r="G16" s="428"/>
      <c r="H16" s="424">
        <v>22200</v>
      </c>
      <c r="I16" s="424"/>
      <c r="J16" s="424"/>
      <c r="K16" s="424"/>
      <c r="L16" s="424"/>
      <c r="M16" s="424"/>
      <c r="N16" s="424"/>
      <c r="O16" s="424"/>
      <c r="P16" s="379">
        <v>5600</v>
      </c>
      <c r="Q16" s="379"/>
      <c r="R16" s="379"/>
      <c r="S16" s="379"/>
      <c r="T16" s="379"/>
      <c r="U16" s="379"/>
      <c r="V16" s="379"/>
      <c r="W16" s="379">
        <v>3600</v>
      </c>
      <c r="X16" s="379"/>
      <c r="Y16" s="379"/>
      <c r="Z16" s="379"/>
      <c r="AA16" s="379"/>
      <c r="AB16" s="379"/>
      <c r="AC16" s="379"/>
      <c r="AD16" s="379">
        <v>200</v>
      </c>
      <c r="AE16" s="379"/>
      <c r="AF16" s="379"/>
      <c r="AG16" s="379"/>
      <c r="AH16" s="379"/>
      <c r="AI16" s="379"/>
      <c r="AJ16" s="379" t="s">
        <v>124</v>
      </c>
      <c r="AK16" s="379"/>
      <c r="AL16" s="379"/>
      <c r="AM16" s="379"/>
      <c r="AN16" s="379"/>
      <c r="AO16" s="379"/>
      <c r="AP16" s="379">
        <v>300</v>
      </c>
      <c r="AQ16" s="379"/>
      <c r="AR16" s="379"/>
      <c r="AS16" s="379"/>
      <c r="AT16" s="379"/>
      <c r="AU16" s="379"/>
      <c r="AV16" s="379">
        <v>800</v>
      </c>
      <c r="AW16" s="379"/>
      <c r="AX16" s="379"/>
      <c r="AY16" s="379"/>
      <c r="AZ16" s="379"/>
      <c r="BA16" s="379"/>
      <c r="BB16" s="379">
        <v>400</v>
      </c>
      <c r="BC16" s="379"/>
      <c r="BD16" s="379"/>
      <c r="BE16" s="379"/>
      <c r="BF16" s="379"/>
      <c r="BG16" s="379"/>
      <c r="BH16" s="379">
        <v>200</v>
      </c>
      <c r="BI16" s="379"/>
      <c r="BJ16" s="379"/>
      <c r="BK16" s="379"/>
      <c r="BL16" s="379"/>
      <c r="BM16" s="379"/>
      <c r="BN16" s="379">
        <v>500</v>
      </c>
      <c r="BO16" s="379"/>
      <c r="BP16" s="379"/>
      <c r="BQ16" s="379"/>
      <c r="BR16" s="379"/>
      <c r="BS16" s="379"/>
      <c r="BT16" s="379">
        <v>800</v>
      </c>
      <c r="BU16" s="379"/>
      <c r="BV16" s="379"/>
      <c r="BW16" s="379"/>
      <c r="BX16" s="379"/>
      <c r="BY16" s="379"/>
      <c r="BZ16" s="58"/>
      <c r="CA16" s="379" t="s">
        <v>124</v>
      </c>
      <c r="CB16" s="379"/>
      <c r="CC16" s="379"/>
      <c r="CD16" s="379"/>
      <c r="CE16" s="379"/>
      <c r="CF16" s="379"/>
      <c r="CG16" s="379" t="s">
        <v>124</v>
      </c>
      <c r="CH16" s="379"/>
      <c r="CI16" s="379"/>
      <c r="CJ16" s="379"/>
      <c r="CK16" s="379"/>
      <c r="CL16" s="379"/>
      <c r="CM16" s="379" t="s">
        <v>124</v>
      </c>
      <c r="CN16" s="379"/>
      <c r="CO16" s="379"/>
      <c r="CP16" s="379"/>
      <c r="CQ16" s="379"/>
      <c r="CR16" s="379"/>
      <c r="CS16" s="379" t="s">
        <v>124</v>
      </c>
      <c r="CT16" s="379"/>
      <c r="CU16" s="379"/>
      <c r="CV16" s="379"/>
      <c r="CW16" s="379"/>
      <c r="CX16" s="379"/>
      <c r="CY16" s="379">
        <v>700</v>
      </c>
      <c r="CZ16" s="379"/>
      <c r="DA16" s="379"/>
      <c r="DB16" s="379"/>
      <c r="DC16" s="379"/>
      <c r="DD16" s="379"/>
      <c r="DE16" s="379">
        <v>700</v>
      </c>
      <c r="DF16" s="379"/>
      <c r="DG16" s="379"/>
      <c r="DH16" s="379"/>
      <c r="DI16" s="379"/>
      <c r="DJ16" s="379"/>
      <c r="DK16" s="379"/>
      <c r="DL16" s="379">
        <v>300</v>
      </c>
      <c r="DM16" s="379"/>
      <c r="DN16" s="379"/>
      <c r="DO16" s="379"/>
      <c r="DP16" s="379"/>
      <c r="DQ16" s="379"/>
      <c r="DR16" s="379" t="s">
        <v>124</v>
      </c>
      <c r="DS16" s="379"/>
      <c r="DT16" s="379"/>
      <c r="DU16" s="379"/>
      <c r="DV16" s="379"/>
      <c r="DW16" s="379"/>
      <c r="DX16" s="379">
        <v>400</v>
      </c>
      <c r="DY16" s="379"/>
      <c r="DZ16" s="379"/>
      <c r="EA16" s="379"/>
      <c r="EB16" s="379"/>
      <c r="EC16" s="379"/>
      <c r="ED16" s="379"/>
      <c r="EE16" s="379">
        <v>1300</v>
      </c>
      <c r="EF16" s="379"/>
      <c r="EG16" s="379"/>
      <c r="EH16" s="379"/>
      <c r="EI16" s="379"/>
      <c r="EJ16" s="379"/>
      <c r="EK16" s="379"/>
      <c r="EL16" s="379"/>
      <c r="EM16" s="379"/>
      <c r="EN16" s="379"/>
      <c r="EO16" s="66"/>
      <c r="EP16" s="66"/>
      <c r="EQ16" s="66"/>
      <c r="ER16" s="66"/>
      <c r="ES16" s="66"/>
      <c r="ET16" s="66"/>
      <c r="EU16" s="66"/>
      <c r="EV16" s="66"/>
      <c r="EW16" s="66"/>
      <c r="EX16" s="66"/>
    </row>
    <row r="17" spans="2:154" ht="18" customHeight="1">
      <c r="B17" s="414" t="s">
        <v>288</v>
      </c>
      <c r="C17" s="414"/>
      <c r="D17" s="414"/>
      <c r="E17" s="414"/>
      <c r="F17" s="414"/>
      <c r="G17" s="415"/>
      <c r="H17" s="416">
        <v>74500</v>
      </c>
      <c r="I17" s="417"/>
      <c r="J17" s="417"/>
      <c r="K17" s="417"/>
      <c r="L17" s="417"/>
      <c r="M17" s="417"/>
      <c r="N17" s="417"/>
      <c r="O17" s="417"/>
      <c r="P17" s="374">
        <v>7600</v>
      </c>
      <c r="Q17" s="374"/>
      <c r="R17" s="374"/>
      <c r="S17" s="374"/>
      <c r="T17" s="374"/>
      <c r="U17" s="374"/>
      <c r="V17" s="374"/>
      <c r="W17" s="374">
        <v>2900</v>
      </c>
      <c r="X17" s="374"/>
      <c r="Y17" s="374"/>
      <c r="Z17" s="374"/>
      <c r="AA17" s="374"/>
      <c r="AB17" s="374"/>
      <c r="AC17" s="374"/>
      <c r="AD17" s="374">
        <v>800</v>
      </c>
      <c r="AE17" s="374"/>
      <c r="AF17" s="374"/>
      <c r="AG17" s="374"/>
      <c r="AH17" s="374"/>
      <c r="AI17" s="374"/>
      <c r="AJ17" s="374" t="s">
        <v>124</v>
      </c>
      <c r="AK17" s="374"/>
      <c r="AL17" s="374"/>
      <c r="AM17" s="374"/>
      <c r="AN17" s="374"/>
      <c r="AO17" s="374"/>
      <c r="AP17" s="374" t="s">
        <v>124</v>
      </c>
      <c r="AQ17" s="374"/>
      <c r="AR17" s="374"/>
      <c r="AS17" s="374"/>
      <c r="AT17" s="374"/>
      <c r="AU17" s="374"/>
      <c r="AV17" s="374" t="s">
        <v>124</v>
      </c>
      <c r="AW17" s="374"/>
      <c r="AX17" s="374"/>
      <c r="AY17" s="374"/>
      <c r="AZ17" s="374"/>
      <c r="BA17" s="374"/>
      <c r="BB17" s="374">
        <v>600</v>
      </c>
      <c r="BC17" s="374"/>
      <c r="BD17" s="374"/>
      <c r="BE17" s="374"/>
      <c r="BF17" s="374"/>
      <c r="BG17" s="374"/>
      <c r="BH17" s="374" t="s">
        <v>124</v>
      </c>
      <c r="BI17" s="374"/>
      <c r="BJ17" s="374"/>
      <c r="BK17" s="374"/>
      <c r="BL17" s="374"/>
      <c r="BM17" s="374"/>
      <c r="BN17" s="374">
        <v>800</v>
      </c>
      <c r="BO17" s="374"/>
      <c r="BP17" s="374"/>
      <c r="BQ17" s="374"/>
      <c r="BR17" s="374"/>
      <c r="BS17" s="374"/>
      <c r="BT17" s="374">
        <v>500</v>
      </c>
      <c r="BU17" s="374"/>
      <c r="BV17" s="374"/>
      <c r="BW17" s="374"/>
      <c r="BX17" s="374"/>
      <c r="BY17" s="374"/>
      <c r="BZ17" s="72"/>
      <c r="CA17" s="374" t="s">
        <v>124</v>
      </c>
      <c r="CB17" s="374"/>
      <c r="CC17" s="374"/>
      <c r="CD17" s="374"/>
      <c r="CE17" s="374"/>
      <c r="CF17" s="374"/>
      <c r="CG17" s="374" t="s">
        <v>124</v>
      </c>
      <c r="CH17" s="374"/>
      <c r="CI17" s="374"/>
      <c r="CJ17" s="374"/>
      <c r="CK17" s="374"/>
      <c r="CL17" s="374"/>
      <c r="CM17" s="374" t="s">
        <v>124</v>
      </c>
      <c r="CN17" s="374"/>
      <c r="CO17" s="374"/>
      <c r="CP17" s="374"/>
      <c r="CQ17" s="374"/>
      <c r="CR17" s="374"/>
      <c r="CS17" s="374">
        <v>200</v>
      </c>
      <c r="CT17" s="374"/>
      <c r="CU17" s="374"/>
      <c r="CV17" s="374"/>
      <c r="CW17" s="374"/>
      <c r="CX17" s="374"/>
      <c r="CY17" s="374">
        <v>300</v>
      </c>
      <c r="CZ17" s="374"/>
      <c r="DA17" s="374"/>
      <c r="DB17" s="374"/>
      <c r="DC17" s="374"/>
      <c r="DD17" s="374"/>
      <c r="DE17" s="374">
        <v>400</v>
      </c>
      <c r="DF17" s="374"/>
      <c r="DG17" s="374"/>
      <c r="DH17" s="374"/>
      <c r="DI17" s="374"/>
      <c r="DJ17" s="374"/>
      <c r="DK17" s="374"/>
      <c r="DL17" s="374" t="s">
        <v>124</v>
      </c>
      <c r="DM17" s="374"/>
      <c r="DN17" s="374"/>
      <c r="DO17" s="374"/>
      <c r="DP17" s="374"/>
      <c r="DQ17" s="374"/>
      <c r="DR17" s="374">
        <v>400</v>
      </c>
      <c r="DS17" s="374"/>
      <c r="DT17" s="374"/>
      <c r="DU17" s="374"/>
      <c r="DV17" s="374"/>
      <c r="DW17" s="374"/>
      <c r="DX17" s="374" t="s">
        <v>124</v>
      </c>
      <c r="DY17" s="374"/>
      <c r="DZ17" s="374"/>
      <c r="EA17" s="374"/>
      <c r="EB17" s="374"/>
      <c r="EC17" s="374"/>
      <c r="ED17" s="374"/>
      <c r="EE17" s="374">
        <v>1700</v>
      </c>
      <c r="EF17" s="374"/>
      <c r="EG17" s="374"/>
      <c r="EH17" s="374"/>
      <c r="EI17" s="374"/>
      <c r="EJ17" s="374"/>
      <c r="EK17" s="374"/>
      <c r="EL17" s="374"/>
      <c r="EM17" s="374"/>
      <c r="EN17" s="374"/>
      <c r="EO17" s="66"/>
      <c r="EP17" s="66"/>
      <c r="EQ17" s="66"/>
      <c r="ER17" s="66"/>
      <c r="ES17" s="66"/>
      <c r="ET17" s="66"/>
      <c r="EU17" s="66"/>
      <c r="EV17" s="66"/>
      <c r="EW17" s="66"/>
      <c r="EX17" s="66"/>
    </row>
    <row r="18" spans="2:154" ht="18" customHeight="1">
      <c r="B18" s="12" t="s">
        <v>293</v>
      </c>
      <c r="C18" s="68"/>
      <c r="D18" s="68"/>
      <c r="E18" s="68"/>
      <c r="F18" s="68"/>
      <c r="G18" s="68"/>
      <c r="H18" s="69"/>
      <c r="I18" s="69"/>
      <c r="J18" s="69"/>
      <c r="K18" s="69"/>
      <c r="L18" s="69"/>
      <c r="M18" s="69"/>
      <c r="N18" s="69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</row>
    <row r="19" spans="2:154" ht="15" customHeight="1">
      <c r="B19" s="25" t="s">
        <v>235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</row>
    <row r="20" spans="2:154" ht="1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</row>
    <row r="21" spans="2:154" ht="1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</row>
    <row r="22" spans="2:154" ht="1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</row>
    <row r="23" spans="2:154" ht="1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</row>
    <row r="24" spans="2:154" ht="1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</row>
    <row r="25" spans="2:43" ht="15" customHeight="1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</row>
    <row r="26" spans="2:43" ht="1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</row>
    <row r="27" spans="2:43" ht="1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</row>
    <row r="28" spans="2:43" ht="15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</row>
    <row r="29" spans="2:43" ht="1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</row>
    <row r="30" spans="2:43" ht="15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</row>
    <row r="31" spans="2:43" ht="15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</row>
    <row r="32" spans="2:43" ht="15" customHeight="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</row>
    <row r="33" spans="2:43" ht="1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</row>
    <row r="34" spans="2:43" ht="1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2:43" ht="15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</row>
    <row r="36" spans="2:43" ht="15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</row>
    <row r="37" spans="2:43" ht="15" customHeight="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</row>
    <row r="38" spans="2:43" ht="1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</row>
    <row r="39" spans="2:43" ht="1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</row>
    <row r="40" spans="2:44" ht="1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62"/>
    </row>
    <row r="41" ht="13.5">
      <c r="B41" s="71"/>
    </row>
  </sheetData>
  <sheetProtection/>
  <mergeCells count="225">
    <mergeCell ref="AD6:BY6"/>
    <mergeCell ref="CA6:EN6"/>
    <mergeCell ref="W5:EN5"/>
    <mergeCell ref="P4:EN4"/>
    <mergeCell ref="H12:O12"/>
    <mergeCell ref="H13:O13"/>
    <mergeCell ref="AD9:AI9"/>
    <mergeCell ref="AD10:AI10"/>
    <mergeCell ref="AD12:AI12"/>
    <mergeCell ref="AD13:AI13"/>
    <mergeCell ref="H14:O14"/>
    <mergeCell ref="H15:O15"/>
    <mergeCell ref="B4:G7"/>
    <mergeCell ref="H4:O7"/>
    <mergeCell ref="H8:O8"/>
    <mergeCell ref="B8:G8"/>
    <mergeCell ref="H16:O16"/>
    <mergeCell ref="B9:G9"/>
    <mergeCell ref="B10:G10"/>
    <mergeCell ref="B12:G12"/>
    <mergeCell ref="B13:G13"/>
    <mergeCell ref="B14:G14"/>
    <mergeCell ref="B15:G15"/>
    <mergeCell ref="B16:G16"/>
    <mergeCell ref="H9:O9"/>
    <mergeCell ref="H10:O10"/>
    <mergeCell ref="B17:G17"/>
    <mergeCell ref="H17:O17"/>
    <mergeCell ref="P8:V8"/>
    <mergeCell ref="P5:V7"/>
    <mergeCell ref="P9:V9"/>
    <mergeCell ref="P10:V10"/>
    <mergeCell ref="P12:V12"/>
    <mergeCell ref="P13:V13"/>
    <mergeCell ref="P14:V14"/>
    <mergeCell ref="P15:V15"/>
    <mergeCell ref="P16:V16"/>
    <mergeCell ref="P17:V17"/>
    <mergeCell ref="W8:AC8"/>
    <mergeCell ref="W9:AC9"/>
    <mergeCell ref="W10:AC10"/>
    <mergeCell ref="W12:AC12"/>
    <mergeCell ref="W13:AC13"/>
    <mergeCell ref="W14:AC14"/>
    <mergeCell ref="W15:AC15"/>
    <mergeCell ref="W16:AC16"/>
    <mergeCell ref="W17:AC17"/>
    <mergeCell ref="W6:AC7"/>
    <mergeCell ref="CA9:CF9"/>
    <mergeCell ref="CA10:CF10"/>
    <mergeCell ref="CA12:CF12"/>
    <mergeCell ref="CA13:CF13"/>
    <mergeCell ref="CA14:CF14"/>
    <mergeCell ref="CA15:CF15"/>
    <mergeCell ref="CA16:CF16"/>
    <mergeCell ref="AD8:AI8"/>
    <mergeCell ref="AD14:AI14"/>
    <mergeCell ref="AD15:AI15"/>
    <mergeCell ref="AD16:AI16"/>
    <mergeCell ref="AD17:AI17"/>
    <mergeCell ref="AD7:AI7"/>
    <mergeCell ref="AJ8:AO8"/>
    <mergeCell ref="AJ9:AO9"/>
    <mergeCell ref="AJ10:AO10"/>
    <mergeCell ref="AJ12:AO12"/>
    <mergeCell ref="AJ13:AO13"/>
    <mergeCell ref="AJ14:AO14"/>
    <mergeCell ref="AJ15:AO15"/>
    <mergeCell ref="AJ16:AO16"/>
    <mergeCell ref="AJ17:AO17"/>
    <mergeCell ref="AJ7:AO7"/>
    <mergeCell ref="AP7:AU7"/>
    <mergeCell ref="AP8:AU8"/>
    <mergeCell ref="AP9:AU9"/>
    <mergeCell ref="AP10:AU10"/>
    <mergeCell ref="AP12:AU12"/>
    <mergeCell ref="AP13:AU13"/>
    <mergeCell ref="AP14:AU14"/>
    <mergeCell ref="AP15:AU15"/>
    <mergeCell ref="AP16:AU16"/>
    <mergeCell ref="AP17:AU17"/>
    <mergeCell ref="AV7:BA7"/>
    <mergeCell ref="AV8:BA8"/>
    <mergeCell ref="AV9:BA9"/>
    <mergeCell ref="AV10:BA10"/>
    <mergeCell ref="AV12:BA12"/>
    <mergeCell ref="AV13:BA13"/>
    <mergeCell ref="AV14:BA14"/>
    <mergeCell ref="AV15:BA15"/>
    <mergeCell ref="AV16:BA16"/>
    <mergeCell ref="AV17:BA17"/>
    <mergeCell ref="BB7:BG7"/>
    <mergeCell ref="BB8:BG8"/>
    <mergeCell ref="BB9:BG9"/>
    <mergeCell ref="BB10:BG10"/>
    <mergeCell ref="BB12:BG12"/>
    <mergeCell ref="BB13:BG13"/>
    <mergeCell ref="BB14:BG14"/>
    <mergeCell ref="BB15:BG15"/>
    <mergeCell ref="BB16:BG16"/>
    <mergeCell ref="BB17:BG17"/>
    <mergeCell ref="BH7:BM7"/>
    <mergeCell ref="BH13:BM13"/>
    <mergeCell ref="BH14:BM14"/>
    <mergeCell ref="BH15:BM15"/>
    <mergeCell ref="BH16:BM16"/>
    <mergeCell ref="BN7:BS7"/>
    <mergeCell ref="BT7:BY7"/>
    <mergeCell ref="BH8:BM8"/>
    <mergeCell ref="BH9:BM9"/>
    <mergeCell ref="BH10:BM10"/>
    <mergeCell ref="BH12:BM12"/>
    <mergeCell ref="BT8:BY8"/>
    <mergeCell ref="BT9:BY9"/>
    <mergeCell ref="BT10:BY10"/>
    <mergeCell ref="BT12:BY12"/>
    <mergeCell ref="BH17:BM17"/>
    <mergeCell ref="BN8:BS8"/>
    <mergeCell ref="BN9:BS9"/>
    <mergeCell ref="BN10:BS10"/>
    <mergeCell ref="BN12:BS12"/>
    <mergeCell ref="BN13:BS13"/>
    <mergeCell ref="BN14:BS14"/>
    <mergeCell ref="BN15:BS15"/>
    <mergeCell ref="BN16:BS16"/>
    <mergeCell ref="BN17:BS17"/>
    <mergeCell ref="BT13:BY13"/>
    <mergeCell ref="BT14:BY14"/>
    <mergeCell ref="BT15:BY15"/>
    <mergeCell ref="BT16:BY16"/>
    <mergeCell ref="BT17:BY17"/>
    <mergeCell ref="CA17:CF17"/>
    <mergeCell ref="CG7:CL7"/>
    <mergeCell ref="CG8:CL8"/>
    <mergeCell ref="CG12:CL12"/>
    <mergeCell ref="CG15:CL15"/>
    <mergeCell ref="CA7:CF7"/>
    <mergeCell ref="CA8:CF8"/>
    <mergeCell ref="CM8:CR8"/>
    <mergeCell ref="CM7:CR7"/>
    <mergeCell ref="CG9:CL9"/>
    <mergeCell ref="CM9:CR9"/>
    <mergeCell ref="CG10:CL10"/>
    <mergeCell ref="CS8:CX8"/>
    <mergeCell ref="CS7:CX7"/>
    <mergeCell ref="CS9:CX9"/>
    <mergeCell ref="CM10:CR10"/>
    <mergeCell ref="CS10:CX10"/>
    <mergeCell ref="CY8:DD8"/>
    <mergeCell ref="DE8:DK8"/>
    <mergeCell ref="DL8:DQ8"/>
    <mergeCell ref="DR8:DW8"/>
    <mergeCell ref="DX8:ED8"/>
    <mergeCell ref="EE8:EN8"/>
    <mergeCell ref="CY7:DD7"/>
    <mergeCell ref="DE7:DK7"/>
    <mergeCell ref="DL7:DQ7"/>
    <mergeCell ref="DR7:DW7"/>
    <mergeCell ref="DX7:ED7"/>
    <mergeCell ref="EE7:EN7"/>
    <mergeCell ref="CY9:DD9"/>
    <mergeCell ref="DE9:DK9"/>
    <mergeCell ref="DL9:DQ9"/>
    <mergeCell ref="DR9:DW9"/>
    <mergeCell ref="DX9:ED9"/>
    <mergeCell ref="EE9:EN9"/>
    <mergeCell ref="CY10:DD10"/>
    <mergeCell ref="DE10:DK10"/>
    <mergeCell ref="DL10:DQ10"/>
    <mergeCell ref="DR10:DW10"/>
    <mergeCell ref="DX10:ED10"/>
    <mergeCell ref="EE10:EN10"/>
    <mergeCell ref="CM12:CR12"/>
    <mergeCell ref="CS12:CX12"/>
    <mergeCell ref="CY12:DD12"/>
    <mergeCell ref="DE12:DK12"/>
    <mergeCell ref="DL12:DQ12"/>
    <mergeCell ref="DR12:DW12"/>
    <mergeCell ref="DX12:ED12"/>
    <mergeCell ref="EE12:EN12"/>
    <mergeCell ref="CG13:CL13"/>
    <mergeCell ref="CM13:CR13"/>
    <mergeCell ref="CS13:CX13"/>
    <mergeCell ref="CY13:DD13"/>
    <mergeCell ref="DE13:DK13"/>
    <mergeCell ref="DL13:DQ13"/>
    <mergeCell ref="DR13:DW13"/>
    <mergeCell ref="DX13:ED13"/>
    <mergeCell ref="EE13:EN13"/>
    <mergeCell ref="CG14:CL14"/>
    <mergeCell ref="CM14:CR14"/>
    <mergeCell ref="CS14:CX14"/>
    <mergeCell ref="CY14:DD14"/>
    <mergeCell ref="DE14:DK14"/>
    <mergeCell ref="DL14:DQ14"/>
    <mergeCell ref="DR14:DW14"/>
    <mergeCell ref="DX14:ED14"/>
    <mergeCell ref="EE14:EN14"/>
    <mergeCell ref="DX16:ED16"/>
    <mergeCell ref="CM15:CR15"/>
    <mergeCell ref="CS15:CX15"/>
    <mergeCell ref="CY15:DD15"/>
    <mergeCell ref="DE15:DK15"/>
    <mergeCell ref="DL15:DQ15"/>
    <mergeCell ref="DR15:DW15"/>
    <mergeCell ref="EE17:EN17"/>
    <mergeCell ref="DX15:ED15"/>
    <mergeCell ref="EE15:EN15"/>
    <mergeCell ref="CG16:CL16"/>
    <mergeCell ref="CM16:CR16"/>
    <mergeCell ref="CS16:CX16"/>
    <mergeCell ref="CY16:DD16"/>
    <mergeCell ref="DE16:DK16"/>
    <mergeCell ref="DL16:DQ16"/>
    <mergeCell ref="DR16:DW16"/>
    <mergeCell ref="B2:EN2"/>
    <mergeCell ref="EE16:EN16"/>
    <mergeCell ref="CG17:CL17"/>
    <mergeCell ref="CM17:CR17"/>
    <mergeCell ref="CS17:CX17"/>
    <mergeCell ref="CY17:DD17"/>
    <mergeCell ref="DE17:DK17"/>
    <mergeCell ref="DL17:DQ17"/>
    <mergeCell ref="DR17:DW17"/>
    <mergeCell ref="DX17:ED17"/>
  </mergeCells>
  <printOptions horizontalCentered="1"/>
  <pageMargins left="0.3937007874015748" right="0.3937007874015748" top="0.3937007874015748" bottom="0.5905511811023623" header="0" footer="0.31496062992125984"/>
  <pageSetup horizontalDpi="600" verticalDpi="600" orientation="portrait" paperSize="9" r:id="rId1"/>
  <headerFooter differentOddEven="1">
    <evenHeader>&amp;R&amp;8第14　社会保障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T54"/>
  <sheetViews>
    <sheetView view="pageBreakPreview" zoomScale="120" zoomScaleSheetLayoutView="120" zoomScalePageLayoutView="0" workbookViewId="0" topLeftCell="A1">
      <selection activeCell="D19" sqref="D19:E19"/>
    </sheetView>
  </sheetViews>
  <sheetFormatPr defaultColWidth="9.00390625" defaultRowHeight="13.5"/>
  <cols>
    <col min="1" max="5" width="8.75390625" style="17" customWidth="1"/>
    <col min="6" max="6" width="2.125" style="17" customWidth="1"/>
    <col min="7" max="11" width="8.75390625" style="17" customWidth="1"/>
    <col min="12" max="17" width="6.25390625" style="17" customWidth="1"/>
    <col min="18" max="18" width="6.00390625" style="17" bestFit="1" customWidth="1"/>
    <col min="19" max="20" width="7.50390625" style="17" bestFit="1" customWidth="1"/>
    <col min="21" max="101" width="1.25" style="17" customWidth="1"/>
    <col min="102" max="16384" width="9.00390625" style="17" customWidth="1"/>
  </cols>
  <sheetData>
    <row r="1" ht="19.5" customHeight="1">
      <c r="A1" s="56" t="s">
        <v>300</v>
      </c>
    </row>
    <row r="2" ht="19.5" customHeight="1">
      <c r="A2" s="144" t="s">
        <v>333</v>
      </c>
    </row>
    <row r="3" spans="1:5" ht="15" customHeight="1" thickBot="1">
      <c r="A3" s="17" t="s">
        <v>181</v>
      </c>
      <c r="E3" s="145" t="s">
        <v>321</v>
      </c>
    </row>
    <row r="4" spans="1:5" ht="15.75" customHeight="1">
      <c r="A4" s="258" t="s">
        <v>185</v>
      </c>
      <c r="B4" s="443"/>
      <c r="C4" s="157" t="s">
        <v>182</v>
      </c>
      <c r="D4" s="165" t="s">
        <v>183</v>
      </c>
      <c r="E4" s="166" t="s">
        <v>184</v>
      </c>
    </row>
    <row r="5" spans="1:20" ht="14.25" customHeight="1">
      <c r="A5" s="285" t="s">
        <v>343</v>
      </c>
      <c r="B5" s="440"/>
      <c r="C5" s="57">
        <v>83</v>
      </c>
      <c r="D5" s="57">
        <v>4085</v>
      </c>
      <c r="E5" s="57">
        <v>3008</v>
      </c>
      <c r="P5" s="146"/>
      <c r="Q5" s="129"/>
      <c r="R5" s="129"/>
      <c r="S5" s="129"/>
      <c r="T5" s="129"/>
    </row>
    <row r="6" spans="1:20" ht="14.25" customHeight="1">
      <c r="A6" s="285">
        <v>25</v>
      </c>
      <c r="B6" s="440"/>
      <c r="C6" s="57">
        <v>83</v>
      </c>
      <c r="D6" s="57">
        <v>4045</v>
      </c>
      <c r="E6" s="57">
        <v>3093</v>
      </c>
      <c r="P6" s="59"/>
      <c r="Q6" s="59"/>
      <c r="R6" s="59"/>
      <c r="S6" s="59"/>
      <c r="T6" s="59"/>
    </row>
    <row r="7" spans="1:20" ht="14.25" customHeight="1">
      <c r="A7" s="285">
        <v>26</v>
      </c>
      <c r="B7" s="440"/>
      <c r="C7" s="57">
        <v>85</v>
      </c>
      <c r="D7" s="57">
        <v>4135</v>
      </c>
      <c r="E7" s="57">
        <v>3300</v>
      </c>
      <c r="P7" s="59"/>
      <c r="Q7" s="59"/>
      <c r="R7" s="59"/>
      <c r="S7" s="59"/>
      <c r="T7" s="59"/>
    </row>
    <row r="8" spans="1:20" ht="14.25" customHeight="1">
      <c r="A8" s="285">
        <v>27</v>
      </c>
      <c r="B8" s="440"/>
      <c r="C8" s="57">
        <v>92</v>
      </c>
      <c r="D8" s="57">
        <v>4375</v>
      </c>
      <c r="E8" s="57">
        <v>3579</v>
      </c>
      <c r="P8" s="146"/>
      <c r="Q8" s="129"/>
      <c r="R8" s="129"/>
      <c r="S8" s="129"/>
      <c r="T8" s="129"/>
    </row>
    <row r="9" spans="1:20" ht="14.25" customHeight="1" thickBot="1">
      <c r="A9" s="450">
        <v>28</v>
      </c>
      <c r="B9" s="451"/>
      <c r="C9" s="204">
        <v>98</v>
      </c>
      <c r="D9" s="204">
        <v>4630</v>
      </c>
      <c r="E9" s="204">
        <v>3903</v>
      </c>
      <c r="P9" s="146"/>
      <c r="Q9" s="129"/>
      <c r="R9" s="129"/>
      <c r="S9" s="129"/>
      <c r="T9" s="129"/>
    </row>
    <row r="10" spans="1:20" ht="14.25" customHeight="1">
      <c r="A10" s="6"/>
      <c r="B10" s="6"/>
      <c r="C10" s="147"/>
      <c r="D10" s="147"/>
      <c r="E10" s="147"/>
      <c r="P10" s="146"/>
      <c r="Q10" s="129"/>
      <c r="R10" s="129"/>
      <c r="S10" s="129"/>
      <c r="T10" s="129"/>
    </row>
    <row r="11" spans="1:20" ht="14.25" customHeight="1" thickBot="1">
      <c r="A11" s="6"/>
      <c r="B11" s="6"/>
      <c r="C11" s="147"/>
      <c r="D11" s="147"/>
      <c r="E11" s="147"/>
      <c r="K11" s="145" t="s">
        <v>350</v>
      </c>
      <c r="P11" s="146"/>
      <c r="Q11" s="129"/>
      <c r="R11" s="129"/>
      <c r="S11" s="129"/>
      <c r="T11" s="129"/>
    </row>
    <row r="12" spans="1:20" ht="14.25" customHeight="1">
      <c r="A12" s="258" t="s">
        <v>320</v>
      </c>
      <c r="B12" s="443"/>
      <c r="C12" s="157" t="s">
        <v>182</v>
      </c>
      <c r="D12" s="165" t="s">
        <v>183</v>
      </c>
      <c r="E12" s="166" t="s">
        <v>184</v>
      </c>
      <c r="G12" s="258" t="s">
        <v>320</v>
      </c>
      <c r="H12" s="443"/>
      <c r="I12" s="157" t="s">
        <v>182</v>
      </c>
      <c r="J12" s="165" t="s">
        <v>183</v>
      </c>
      <c r="K12" s="166" t="s">
        <v>184</v>
      </c>
      <c r="P12" s="146"/>
      <c r="Q12" s="129"/>
      <c r="R12" s="129"/>
      <c r="S12" s="129"/>
      <c r="T12" s="129"/>
    </row>
    <row r="13" spans="1:20" ht="15.75" customHeight="1">
      <c r="A13" s="438" t="s">
        <v>160</v>
      </c>
      <c r="B13" s="439"/>
      <c r="C13" s="57">
        <v>3</v>
      </c>
      <c r="D13" s="57">
        <v>148</v>
      </c>
      <c r="E13" s="57">
        <v>101</v>
      </c>
      <c r="G13" s="438" t="s">
        <v>187</v>
      </c>
      <c r="H13" s="439"/>
      <c r="I13" s="57">
        <v>2</v>
      </c>
      <c r="J13" s="57">
        <v>81</v>
      </c>
      <c r="K13" s="57">
        <v>81</v>
      </c>
      <c r="L13" s="146"/>
      <c r="P13" s="59"/>
      <c r="Q13" s="59"/>
      <c r="R13" s="59"/>
      <c r="S13" s="59"/>
      <c r="T13" s="59"/>
    </row>
    <row r="14" spans="1:20" ht="15.75" customHeight="1">
      <c r="A14" s="438" t="s">
        <v>161</v>
      </c>
      <c r="B14" s="439"/>
      <c r="C14" s="57">
        <v>1</v>
      </c>
      <c r="D14" s="57">
        <v>50</v>
      </c>
      <c r="E14" s="57">
        <v>48</v>
      </c>
      <c r="G14" s="438" t="s">
        <v>188</v>
      </c>
      <c r="H14" s="439"/>
      <c r="I14" s="57">
        <v>3</v>
      </c>
      <c r="J14" s="57">
        <v>147</v>
      </c>
      <c r="K14" s="57">
        <v>122</v>
      </c>
      <c r="L14" s="146"/>
      <c r="P14" s="59"/>
      <c r="Q14" s="59"/>
      <c r="R14" s="59"/>
      <c r="S14" s="59"/>
      <c r="T14" s="59"/>
    </row>
    <row r="15" spans="1:20" ht="15.75" customHeight="1">
      <c r="A15" s="438" t="s">
        <v>162</v>
      </c>
      <c r="B15" s="439"/>
      <c r="C15" s="57">
        <v>3</v>
      </c>
      <c r="D15" s="57">
        <v>144</v>
      </c>
      <c r="E15" s="57">
        <v>112</v>
      </c>
      <c r="G15" s="438" t="s">
        <v>189</v>
      </c>
      <c r="H15" s="439"/>
      <c r="I15" s="57">
        <v>1</v>
      </c>
      <c r="J15" s="57">
        <v>50</v>
      </c>
      <c r="K15" s="57">
        <v>47</v>
      </c>
      <c r="L15" s="146"/>
      <c r="P15" s="146"/>
      <c r="Q15" s="129"/>
      <c r="R15" s="129"/>
      <c r="S15" s="129"/>
      <c r="T15" s="129"/>
    </row>
    <row r="16" spans="1:20" ht="15.75" customHeight="1">
      <c r="A16" s="438" t="s">
        <v>163</v>
      </c>
      <c r="B16" s="439"/>
      <c r="C16" s="57">
        <v>1</v>
      </c>
      <c r="D16" s="57">
        <v>50</v>
      </c>
      <c r="E16" s="57">
        <v>50</v>
      </c>
      <c r="G16" s="438" t="s">
        <v>190</v>
      </c>
      <c r="H16" s="439"/>
      <c r="I16" s="57">
        <v>2</v>
      </c>
      <c r="J16" s="57">
        <v>87</v>
      </c>
      <c r="K16" s="57">
        <v>61</v>
      </c>
      <c r="L16" s="59"/>
      <c r="P16" s="146"/>
      <c r="Q16" s="129"/>
      <c r="R16" s="129"/>
      <c r="S16" s="129"/>
      <c r="T16" s="129"/>
    </row>
    <row r="17" spans="1:20" ht="15.75" customHeight="1">
      <c r="A17" s="438" t="s">
        <v>164</v>
      </c>
      <c r="B17" s="439"/>
      <c r="C17" s="57">
        <v>3</v>
      </c>
      <c r="D17" s="57">
        <v>141</v>
      </c>
      <c r="E17" s="57">
        <v>94</v>
      </c>
      <c r="G17" s="438" t="s">
        <v>191</v>
      </c>
      <c r="H17" s="439"/>
      <c r="I17" s="57">
        <v>3</v>
      </c>
      <c r="J17" s="57">
        <v>122</v>
      </c>
      <c r="K17" s="57">
        <v>116</v>
      </c>
      <c r="L17" s="146"/>
      <c r="P17" s="146"/>
      <c r="Q17" s="129"/>
      <c r="R17" s="129"/>
      <c r="S17" s="129"/>
      <c r="T17" s="129"/>
    </row>
    <row r="18" spans="1:20" ht="15.75" customHeight="1">
      <c r="A18" s="438" t="s">
        <v>165</v>
      </c>
      <c r="B18" s="439"/>
      <c r="C18" s="57">
        <v>3</v>
      </c>
      <c r="D18" s="57">
        <v>139</v>
      </c>
      <c r="E18" s="57">
        <v>134</v>
      </c>
      <c r="G18" s="438" t="s">
        <v>192</v>
      </c>
      <c r="H18" s="439"/>
      <c r="I18" s="57">
        <v>2</v>
      </c>
      <c r="J18" s="57">
        <v>100</v>
      </c>
      <c r="K18" s="57">
        <v>56</v>
      </c>
      <c r="L18" s="59"/>
      <c r="P18" s="146"/>
      <c r="Q18" s="129"/>
      <c r="R18" s="129"/>
      <c r="S18" s="129"/>
      <c r="T18" s="129"/>
    </row>
    <row r="19" spans="1:20" ht="15.75" customHeight="1">
      <c r="A19" s="438" t="s">
        <v>186</v>
      </c>
      <c r="B19" s="439"/>
      <c r="C19" s="57">
        <v>2</v>
      </c>
      <c r="D19" s="57">
        <v>98</v>
      </c>
      <c r="E19" s="57">
        <v>87</v>
      </c>
      <c r="G19" s="438" t="s">
        <v>193</v>
      </c>
      <c r="H19" s="439"/>
      <c r="I19" s="57">
        <v>2</v>
      </c>
      <c r="J19" s="57">
        <v>106</v>
      </c>
      <c r="K19" s="57">
        <v>106</v>
      </c>
      <c r="L19" s="146"/>
      <c r="P19" s="146"/>
      <c r="Q19" s="129"/>
      <c r="R19" s="129"/>
      <c r="S19" s="129"/>
      <c r="T19" s="129"/>
    </row>
    <row r="20" spans="1:20" ht="15.75" customHeight="1">
      <c r="A20" s="438" t="s">
        <v>166</v>
      </c>
      <c r="B20" s="439"/>
      <c r="C20" s="57">
        <v>1</v>
      </c>
      <c r="D20" s="57">
        <v>50</v>
      </c>
      <c r="E20" s="57">
        <v>30</v>
      </c>
      <c r="G20" s="438" t="s">
        <v>194</v>
      </c>
      <c r="H20" s="439"/>
      <c r="I20" s="57">
        <v>2</v>
      </c>
      <c r="J20" s="57">
        <v>100</v>
      </c>
      <c r="K20" s="57">
        <v>100</v>
      </c>
      <c r="L20" s="146"/>
      <c r="P20" s="146"/>
      <c r="Q20" s="129"/>
      <c r="R20" s="129"/>
      <c r="S20" s="129"/>
      <c r="T20" s="129"/>
    </row>
    <row r="21" spans="1:20" ht="15.75" customHeight="1">
      <c r="A21" s="438" t="s">
        <v>167</v>
      </c>
      <c r="B21" s="439"/>
      <c r="C21" s="57">
        <v>3</v>
      </c>
      <c r="D21" s="57">
        <v>148</v>
      </c>
      <c r="E21" s="57">
        <v>124</v>
      </c>
      <c r="G21" s="438" t="s">
        <v>195</v>
      </c>
      <c r="H21" s="439"/>
      <c r="I21" s="57">
        <v>2</v>
      </c>
      <c r="J21" s="57">
        <v>100</v>
      </c>
      <c r="K21" s="57">
        <v>88</v>
      </c>
      <c r="L21" s="146"/>
      <c r="P21" s="146"/>
      <c r="Q21" s="129"/>
      <c r="R21" s="129"/>
      <c r="S21" s="129"/>
      <c r="T21" s="129"/>
    </row>
    <row r="22" spans="1:20" ht="15.75" customHeight="1">
      <c r="A22" s="438" t="s">
        <v>168</v>
      </c>
      <c r="B22" s="439"/>
      <c r="C22" s="57">
        <v>3</v>
      </c>
      <c r="D22" s="57">
        <v>137</v>
      </c>
      <c r="E22" s="57">
        <v>106</v>
      </c>
      <c r="G22" s="438" t="s">
        <v>196</v>
      </c>
      <c r="H22" s="439"/>
      <c r="I22" s="57">
        <v>2</v>
      </c>
      <c r="J22" s="57">
        <v>98</v>
      </c>
      <c r="K22" s="57">
        <v>68</v>
      </c>
      <c r="L22" s="146"/>
      <c r="P22" s="146"/>
      <c r="Q22" s="129"/>
      <c r="R22" s="129"/>
      <c r="S22" s="129"/>
      <c r="T22" s="129"/>
    </row>
    <row r="23" spans="1:20" ht="15.75" customHeight="1">
      <c r="A23" s="438" t="s">
        <v>169</v>
      </c>
      <c r="B23" s="439"/>
      <c r="C23" s="57">
        <v>2</v>
      </c>
      <c r="D23" s="57">
        <v>88</v>
      </c>
      <c r="E23" s="57">
        <v>82</v>
      </c>
      <c r="G23" s="438" t="s">
        <v>197</v>
      </c>
      <c r="H23" s="439"/>
      <c r="I23" s="57">
        <v>3</v>
      </c>
      <c r="J23" s="57">
        <v>139</v>
      </c>
      <c r="K23" s="57">
        <v>122</v>
      </c>
      <c r="L23" s="146"/>
      <c r="P23" s="146"/>
      <c r="Q23" s="129"/>
      <c r="R23" s="129"/>
      <c r="S23" s="129"/>
      <c r="T23" s="129"/>
    </row>
    <row r="24" spans="1:20" ht="15.75" customHeight="1">
      <c r="A24" s="438" t="s">
        <v>170</v>
      </c>
      <c r="B24" s="439"/>
      <c r="C24" s="57">
        <v>2</v>
      </c>
      <c r="D24" s="57">
        <v>100</v>
      </c>
      <c r="E24" s="57">
        <v>95</v>
      </c>
      <c r="G24" s="438" t="s">
        <v>198</v>
      </c>
      <c r="H24" s="439"/>
      <c r="I24" s="57">
        <v>1</v>
      </c>
      <c r="J24" s="57">
        <v>47</v>
      </c>
      <c r="K24" s="57">
        <v>28</v>
      </c>
      <c r="L24" s="146"/>
      <c r="P24" s="146"/>
      <c r="Q24" s="129"/>
      <c r="R24" s="129"/>
      <c r="S24" s="129"/>
      <c r="T24" s="129"/>
    </row>
    <row r="25" spans="1:20" ht="15.75" customHeight="1">
      <c r="A25" s="438" t="s">
        <v>171</v>
      </c>
      <c r="B25" s="439"/>
      <c r="C25" s="57">
        <v>2</v>
      </c>
      <c r="D25" s="57">
        <v>100</v>
      </c>
      <c r="E25" s="57">
        <v>60</v>
      </c>
      <c r="G25" s="438" t="s">
        <v>199</v>
      </c>
      <c r="H25" s="439"/>
      <c r="I25" s="57">
        <v>1</v>
      </c>
      <c r="J25" s="57">
        <v>50</v>
      </c>
      <c r="K25" s="57">
        <v>39</v>
      </c>
      <c r="L25" s="146"/>
      <c r="P25" s="146"/>
      <c r="Q25" s="129"/>
      <c r="R25" s="129"/>
      <c r="S25" s="129"/>
      <c r="T25" s="129"/>
    </row>
    <row r="26" spans="1:20" ht="15.75" customHeight="1">
      <c r="A26" s="438" t="s">
        <v>172</v>
      </c>
      <c r="B26" s="439"/>
      <c r="C26" s="57">
        <v>2</v>
      </c>
      <c r="D26" s="57">
        <v>87</v>
      </c>
      <c r="E26" s="57">
        <v>83</v>
      </c>
      <c r="G26" s="438" t="s">
        <v>200</v>
      </c>
      <c r="H26" s="439"/>
      <c r="I26" s="57">
        <v>2</v>
      </c>
      <c r="J26" s="57">
        <v>105</v>
      </c>
      <c r="K26" s="57">
        <v>103</v>
      </c>
      <c r="L26" s="146"/>
      <c r="P26" s="146"/>
      <c r="Q26" s="129"/>
      <c r="R26" s="129"/>
      <c r="S26" s="129"/>
      <c r="T26" s="129"/>
    </row>
    <row r="27" spans="1:20" ht="15.75" customHeight="1">
      <c r="A27" s="438" t="s">
        <v>173</v>
      </c>
      <c r="B27" s="439"/>
      <c r="C27" s="57">
        <v>3</v>
      </c>
      <c r="D27" s="57">
        <v>139</v>
      </c>
      <c r="E27" s="57">
        <v>88</v>
      </c>
      <c r="G27" s="438" t="s">
        <v>201</v>
      </c>
      <c r="H27" s="439"/>
      <c r="I27" s="57">
        <v>2</v>
      </c>
      <c r="J27" s="57">
        <v>85</v>
      </c>
      <c r="K27" s="57">
        <v>85</v>
      </c>
      <c r="L27" s="146"/>
      <c r="P27" s="146"/>
      <c r="Q27" s="129"/>
      <c r="R27" s="129"/>
      <c r="S27" s="129"/>
      <c r="T27" s="129"/>
    </row>
    <row r="28" spans="1:20" ht="15.75" customHeight="1">
      <c r="A28" s="438" t="s">
        <v>174</v>
      </c>
      <c r="B28" s="439"/>
      <c r="C28" s="57">
        <v>2</v>
      </c>
      <c r="D28" s="57">
        <v>98</v>
      </c>
      <c r="E28" s="57">
        <v>71</v>
      </c>
      <c r="G28" s="438" t="s">
        <v>202</v>
      </c>
      <c r="H28" s="439"/>
      <c r="I28" s="57">
        <v>1</v>
      </c>
      <c r="J28" s="57">
        <v>50</v>
      </c>
      <c r="K28" s="57">
        <v>45</v>
      </c>
      <c r="L28" s="146"/>
      <c r="P28" s="146"/>
      <c r="Q28" s="129"/>
      <c r="R28" s="129"/>
      <c r="S28" s="129"/>
      <c r="T28" s="129"/>
    </row>
    <row r="29" spans="1:20" ht="15.75" customHeight="1">
      <c r="A29" s="438" t="s">
        <v>211</v>
      </c>
      <c r="B29" s="439"/>
      <c r="C29" s="57">
        <v>2</v>
      </c>
      <c r="D29" s="57">
        <v>102</v>
      </c>
      <c r="E29" s="57">
        <v>102</v>
      </c>
      <c r="G29" s="438" t="s">
        <v>203</v>
      </c>
      <c r="H29" s="439"/>
      <c r="I29" s="57">
        <v>2</v>
      </c>
      <c r="J29" s="57">
        <v>100</v>
      </c>
      <c r="K29" s="57">
        <v>85</v>
      </c>
      <c r="L29" s="146"/>
      <c r="P29" s="146"/>
      <c r="Q29" s="129"/>
      <c r="R29" s="129"/>
      <c r="S29" s="129"/>
      <c r="T29" s="129"/>
    </row>
    <row r="30" spans="1:20" ht="15.75" customHeight="1">
      <c r="A30" s="438" t="s">
        <v>175</v>
      </c>
      <c r="B30" s="439"/>
      <c r="C30" s="57">
        <v>3</v>
      </c>
      <c r="D30" s="57">
        <v>141</v>
      </c>
      <c r="E30" s="57">
        <v>112</v>
      </c>
      <c r="G30" s="438" t="s">
        <v>204</v>
      </c>
      <c r="H30" s="439"/>
      <c r="I30" s="57">
        <v>1</v>
      </c>
      <c r="J30" s="57">
        <v>50</v>
      </c>
      <c r="K30" s="57">
        <v>46</v>
      </c>
      <c r="L30" s="146"/>
      <c r="P30" s="146"/>
      <c r="Q30" s="129"/>
      <c r="R30" s="129"/>
      <c r="S30" s="129"/>
      <c r="T30" s="129"/>
    </row>
    <row r="31" spans="1:20" ht="15.75" customHeight="1">
      <c r="A31" s="438" t="s">
        <v>176</v>
      </c>
      <c r="B31" s="439"/>
      <c r="C31" s="57">
        <v>3</v>
      </c>
      <c r="D31" s="57">
        <v>119</v>
      </c>
      <c r="E31" s="57">
        <v>92</v>
      </c>
      <c r="G31" s="438" t="s">
        <v>205</v>
      </c>
      <c r="H31" s="439"/>
      <c r="I31" s="57">
        <v>2</v>
      </c>
      <c r="J31" s="57">
        <v>96</v>
      </c>
      <c r="K31" s="57">
        <v>90</v>
      </c>
      <c r="L31" s="146"/>
      <c r="P31" s="146"/>
      <c r="Q31" s="129"/>
      <c r="R31" s="129"/>
      <c r="S31" s="129"/>
      <c r="T31" s="129"/>
    </row>
    <row r="32" spans="1:20" ht="15.75" customHeight="1">
      <c r="A32" s="438" t="s">
        <v>177</v>
      </c>
      <c r="B32" s="439"/>
      <c r="C32" s="57">
        <v>3</v>
      </c>
      <c r="D32" s="57">
        <v>146</v>
      </c>
      <c r="E32" s="57">
        <v>124</v>
      </c>
      <c r="G32" s="438" t="s">
        <v>206</v>
      </c>
      <c r="H32" s="439"/>
      <c r="I32" s="57">
        <v>1</v>
      </c>
      <c r="J32" s="57">
        <v>50</v>
      </c>
      <c r="K32" s="57">
        <v>43</v>
      </c>
      <c r="L32" s="146"/>
      <c r="P32" s="146"/>
      <c r="Q32" s="129"/>
      <c r="R32" s="129"/>
      <c r="S32" s="129"/>
      <c r="T32" s="129"/>
    </row>
    <row r="33" spans="1:12" ht="15.75" customHeight="1">
      <c r="A33" s="438" t="s">
        <v>178</v>
      </c>
      <c r="B33" s="439"/>
      <c r="C33" s="57">
        <v>3</v>
      </c>
      <c r="D33" s="57">
        <v>131</v>
      </c>
      <c r="E33" s="57">
        <v>110</v>
      </c>
      <c r="G33" s="438" t="s">
        <v>207</v>
      </c>
      <c r="H33" s="439"/>
      <c r="I33" s="57">
        <v>3</v>
      </c>
      <c r="J33" s="57">
        <v>130</v>
      </c>
      <c r="K33" s="57">
        <v>130</v>
      </c>
      <c r="L33" s="146"/>
    </row>
    <row r="34" spans="1:12" ht="15.75" customHeight="1">
      <c r="A34" s="438" t="s">
        <v>179</v>
      </c>
      <c r="B34" s="439"/>
      <c r="C34" s="57">
        <v>3</v>
      </c>
      <c r="D34" s="57">
        <v>147</v>
      </c>
      <c r="E34" s="57">
        <v>147</v>
      </c>
      <c r="G34" s="438" t="s">
        <v>208</v>
      </c>
      <c r="H34" s="439"/>
      <c r="I34" s="57">
        <v>2</v>
      </c>
      <c r="J34" s="57">
        <v>104</v>
      </c>
      <c r="K34" s="57">
        <v>103</v>
      </c>
      <c r="L34" s="146"/>
    </row>
    <row r="35" spans="1:12" ht="15.75" customHeight="1" thickBot="1">
      <c r="A35" s="455" t="s">
        <v>180</v>
      </c>
      <c r="B35" s="456"/>
      <c r="C35" s="205">
        <v>3</v>
      </c>
      <c r="D35" s="205">
        <v>130</v>
      </c>
      <c r="E35" s="205">
        <v>87</v>
      </c>
      <c r="G35" s="441"/>
      <c r="H35" s="442"/>
      <c r="I35" s="167"/>
      <c r="J35" s="167"/>
      <c r="K35" s="167"/>
      <c r="L35" s="146"/>
    </row>
    <row r="36" spans="1:12" ht="15" customHeight="1">
      <c r="A36" s="17" t="s">
        <v>209</v>
      </c>
      <c r="L36" s="146"/>
    </row>
    <row r="37" spans="1:12" ht="18.75" customHeight="1">
      <c r="A37" s="17" t="s">
        <v>210</v>
      </c>
      <c r="L37" s="146"/>
    </row>
    <row r="38" ht="15" customHeight="1">
      <c r="L38" s="146"/>
    </row>
    <row r="39" ht="15" customHeight="1">
      <c r="L39" s="146"/>
    </row>
    <row r="40" spans="1:12" ht="15" customHeight="1">
      <c r="A40" s="144" t="s">
        <v>342</v>
      </c>
      <c r="L40" s="146"/>
    </row>
    <row r="41" spans="1:12" ht="15" customHeight="1" thickBot="1">
      <c r="A41" s="17" t="s">
        <v>181</v>
      </c>
      <c r="E41" s="145" t="s">
        <v>321</v>
      </c>
      <c r="L41" s="146"/>
    </row>
    <row r="42" spans="1:12" ht="15" customHeight="1">
      <c r="A42" s="452" t="s">
        <v>185</v>
      </c>
      <c r="B42" s="453"/>
      <c r="C42" s="454"/>
      <c r="D42" s="443" t="s">
        <v>183</v>
      </c>
      <c r="E42" s="445" t="s">
        <v>184</v>
      </c>
      <c r="L42" s="146"/>
    </row>
    <row r="43" spans="1:12" ht="15" customHeight="1">
      <c r="A43" s="286" t="s">
        <v>320</v>
      </c>
      <c r="B43" s="457"/>
      <c r="C43" s="458"/>
      <c r="D43" s="444"/>
      <c r="E43" s="446"/>
      <c r="L43" s="146"/>
    </row>
    <row r="44" spans="1:12" ht="15" customHeight="1">
      <c r="A44" s="242" t="s">
        <v>343</v>
      </c>
      <c r="B44" s="242"/>
      <c r="C44" s="447"/>
      <c r="D44" s="57">
        <v>20</v>
      </c>
      <c r="E44" s="57">
        <v>20</v>
      </c>
      <c r="L44" s="146"/>
    </row>
    <row r="45" spans="1:12" ht="15" customHeight="1">
      <c r="A45" s="285">
        <v>25</v>
      </c>
      <c r="B45" s="285"/>
      <c r="C45" s="440"/>
      <c r="D45" s="57">
        <v>20</v>
      </c>
      <c r="E45" s="57">
        <v>16</v>
      </c>
      <c r="L45" s="146"/>
    </row>
    <row r="46" spans="1:12" ht="15" customHeight="1">
      <c r="A46" s="285">
        <v>26</v>
      </c>
      <c r="B46" s="285"/>
      <c r="C46" s="440"/>
      <c r="D46" s="57">
        <v>20</v>
      </c>
      <c r="E46" s="57">
        <v>14</v>
      </c>
      <c r="L46" s="146"/>
    </row>
    <row r="47" spans="1:12" ht="15" customHeight="1">
      <c r="A47" s="285">
        <v>27</v>
      </c>
      <c r="B47" s="285"/>
      <c r="C47" s="440"/>
      <c r="D47" s="57">
        <v>20</v>
      </c>
      <c r="E47" s="57">
        <v>9</v>
      </c>
      <c r="L47" s="146"/>
    </row>
    <row r="48" spans="1:12" ht="15" customHeight="1">
      <c r="A48" s="448">
        <v>28</v>
      </c>
      <c r="B48" s="448"/>
      <c r="C48" s="449"/>
      <c r="D48" s="147">
        <v>20</v>
      </c>
      <c r="E48" s="147">
        <v>4</v>
      </c>
      <c r="L48" s="146"/>
    </row>
    <row r="49" spans="1:12" ht="15" customHeight="1">
      <c r="A49" s="285"/>
      <c r="B49" s="285"/>
      <c r="C49" s="440"/>
      <c r="D49" s="147"/>
      <c r="E49" s="147"/>
      <c r="L49" s="146"/>
    </row>
    <row r="50" spans="1:12" ht="15" customHeight="1">
      <c r="A50" s="285" t="s">
        <v>323</v>
      </c>
      <c r="B50" s="285"/>
      <c r="C50" s="440"/>
      <c r="D50" s="17">
        <v>5</v>
      </c>
      <c r="E50" s="17">
        <v>3</v>
      </c>
      <c r="L50" s="146"/>
    </row>
    <row r="51" spans="1:12" ht="15" customHeight="1">
      <c r="A51" s="285" t="s">
        <v>324</v>
      </c>
      <c r="B51" s="285"/>
      <c r="C51" s="440"/>
      <c r="D51" s="17">
        <v>5</v>
      </c>
      <c r="E51" s="145" t="s">
        <v>319</v>
      </c>
      <c r="L51" s="146"/>
    </row>
    <row r="52" spans="1:12" ht="15" customHeight="1">
      <c r="A52" s="285" t="s">
        <v>325</v>
      </c>
      <c r="B52" s="285"/>
      <c r="C52" s="440"/>
      <c r="D52" s="17">
        <v>5</v>
      </c>
      <c r="E52" s="17">
        <v>1</v>
      </c>
      <c r="L52" s="146"/>
    </row>
    <row r="53" spans="1:12" ht="15" customHeight="1" thickBot="1">
      <c r="A53" s="441" t="s">
        <v>326</v>
      </c>
      <c r="B53" s="441"/>
      <c r="C53" s="442"/>
      <c r="D53" s="167">
        <v>5</v>
      </c>
      <c r="E53" s="206" t="s">
        <v>319</v>
      </c>
      <c r="L53" s="146"/>
    </row>
    <row r="54" spans="1:12" ht="15.75" customHeight="1">
      <c r="A54" s="17" t="s">
        <v>210</v>
      </c>
      <c r="L54" s="146"/>
    </row>
  </sheetData>
  <sheetProtection/>
  <mergeCells count="68">
    <mergeCell ref="G18:H18"/>
    <mergeCell ref="A43:C43"/>
    <mergeCell ref="A50:C50"/>
    <mergeCell ref="A51:C51"/>
    <mergeCell ref="G33:H33"/>
    <mergeCell ref="G34:H34"/>
    <mergeCell ref="G27:H27"/>
    <mergeCell ref="G28:H28"/>
    <mergeCell ref="G29:H29"/>
    <mergeCell ref="G19:H19"/>
    <mergeCell ref="G12:H12"/>
    <mergeCell ref="G13:H13"/>
    <mergeCell ref="G14:H14"/>
    <mergeCell ref="G15:H15"/>
    <mergeCell ref="G16:H16"/>
    <mergeCell ref="G17:H17"/>
    <mergeCell ref="G20:H20"/>
    <mergeCell ref="G21:H21"/>
    <mergeCell ref="G22:H22"/>
    <mergeCell ref="G23:H23"/>
    <mergeCell ref="G24:H24"/>
    <mergeCell ref="A42:C42"/>
    <mergeCell ref="A28:B28"/>
    <mergeCell ref="A29:B29"/>
    <mergeCell ref="A35:B35"/>
    <mergeCell ref="A34:B34"/>
    <mergeCell ref="A45:C45"/>
    <mergeCell ref="A46:C46"/>
    <mergeCell ref="A47:C47"/>
    <mergeCell ref="G30:H30"/>
    <mergeCell ref="G31:H31"/>
    <mergeCell ref="G32:H32"/>
    <mergeCell ref="A30:B30"/>
    <mergeCell ref="A31:B31"/>
    <mergeCell ref="A32:B32"/>
    <mergeCell ref="A18:B18"/>
    <mergeCell ref="A19:B19"/>
    <mergeCell ref="A20:B20"/>
    <mergeCell ref="A21:B21"/>
    <mergeCell ref="A22:B22"/>
    <mergeCell ref="A23:B23"/>
    <mergeCell ref="A9:B9"/>
    <mergeCell ref="A13:B13"/>
    <mergeCell ref="A14:B14"/>
    <mergeCell ref="A15:B15"/>
    <mergeCell ref="A16:B16"/>
    <mergeCell ref="A17:B17"/>
    <mergeCell ref="A12:B12"/>
    <mergeCell ref="A4:B4"/>
    <mergeCell ref="A5:B5"/>
    <mergeCell ref="A6:B6"/>
    <mergeCell ref="A7:B7"/>
    <mergeCell ref="A8:B8"/>
    <mergeCell ref="A48:C48"/>
    <mergeCell ref="A24:B24"/>
    <mergeCell ref="A25:B25"/>
    <mergeCell ref="A26:B26"/>
    <mergeCell ref="A33:B33"/>
    <mergeCell ref="G25:H25"/>
    <mergeCell ref="G26:H26"/>
    <mergeCell ref="A52:C52"/>
    <mergeCell ref="A53:C53"/>
    <mergeCell ref="A49:C49"/>
    <mergeCell ref="D42:D43"/>
    <mergeCell ref="E42:E43"/>
    <mergeCell ref="G35:H35"/>
    <mergeCell ref="A27:B27"/>
    <mergeCell ref="A44:C44"/>
  </mergeCells>
  <printOptions/>
  <pageMargins left="0.6692913385826772" right="0.5905511811023623" top="0.3937007874015748" bottom="0.5905511811023623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Administrator</cp:lastModifiedBy>
  <cp:lastPrinted>2018-02-27T07:05:13Z</cp:lastPrinted>
  <dcterms:created xsi:type="dcterms:W3CDTF">1998-07-28T02:32:54Z</dcterms:created>
  <dcterms:modified xsi:type="dcterms:W3CDTF">2018-05-11T05:45:11Z</dcterms:modified>
  <cp:category/>
  <cp:version/>
  <cp:contentType/>
  <cp:contentStatus/>
</cp:coreProperties>
</file>