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152-101-100-100-31[05]　手引き・要領等関係書類（薬事・毒劇）\監視指導要領・手引き\手引き\薬事手引き\R030924改訂　薬局製剤・店舗の手引き、勤務表、申請書別紙、業務・実務従事申請書様式\ＨP公開用（黒字）\"/>
    </mc:Choice>
  </mc:AlternateContent>
  <bookViews>
    <workbookView xWindow="0" yWindow="0" windowWidth="20490" windowHeight="7530"/>
  </bookViews>
  <sheets>
    <sheet name="勤務表" sheetId="6" r:id="rId1"/>
    <sheet name="勤務表(記載例)" sheetId="9" r:id="rId2"/>
    <sheet name="（計算用）" sheetId="3" state="hidden" r:id="rId3"/>
    <sheet name="（記載例・計算用）" sheetId="5" state="hidden" r:id="rId4"/>
  </sheets>
  <definedNames>
    <definedName name="_xlnm.Print_Area" localSheetId="3">'（記載例・計算用）'!$I$5</definedName>
    <definedName name="_xlnm.Print_Area" localSheetId="2">'（計算用）'!$J$6</definedName>
    <definedName name="_xlnm.Print_Area" localSheetId="0">勤務表!$A$1:$FV$123</definedName>
    <definedName name="_xlnm.Print_Area" localSheetId="1">'勤務表(記載例)'!$A$1:$FV$123</definedName>
  </definedNames>
  <calcPr calcId="162913"/>
</workbook>
</file>

<file path=xl/calcChain.xml><?xml version="1.0" encoding="utf-8"?>
<calcChain xmlns="http://schemas.openxmlformats.org/spreadsheetml/2006/main">
  <c r="BU114" i="6" l="1"/>
  <c r="AN95" i="9" l="1"/>
  <c r="CA38" i="9" s="1"/>
  <c r="BK95" i="9"/>
  <c r="CF95" i="9"/>
  <c r="AN95" i="6"/>
  <c r="BU114" i="9"/>
  <c r="J111" i="9"/>
  <c r="AC114" i="9" s="1"/>
  <c r="AM11" i="9"/>
  <c r="AM9" i="9"/>
  <c r="AM7" i="9"/>
  <c r="BY10" i="9" l="1"/>
  <c r="BY13" i="9"/>
  <c r="BY20" i="9"/>
  <c r="J111" i="6"/>
  <c r="AC114" i="6" s="1"/>
  <c r="CF95" i="6"/>
  <c r="CA38" i="6"/>
  <c r="AM11" i="6"/>
  <c r="AM9" i="6"/>
  <c r="AM7" i="6"/>
  <c r="BY20" i="6" l="1"/>
  <c r="BY13" i="6"/>
  <c r="BY10" i="6"/>
  <c r="CA42" i="9"/>
  <c r="CA40" i="9"/>
  <c r="BK95" i="6" l="1"/>
  <c r="CA42" i="6" s="1"/>
  <c r="CA40" i="6" l="1"/>
</calcChain>
</file>

<file path=xl/sharedStrings.xml><?xml version="1.0" encoding="utf-8"?>
<sst xmlns="http://schemas.openxmlformats.org/spreadsheetml/2006/main" count="324" uniqueCount="132">
  <si>
    <t>営業時間</t>
    <rPh sb="0" eb="2">
      <t>エイギョウ</t>
    </rPh>
    <rPh sb="2" eb="4">
      <t>ジカン</t>
    </rPh>
    <phoneticPr fontId="2"/>
  </si>
  <si>
    <t>（</t>
    <phoneticPr fontId="2"/>
  </si>
  <si>
    <t>日/週）</t>
    <rPh sb="0" eb="1">
      <t>ニチ</t>
    </rPh>
    <rPh sb="2" eb="3">
      <t>シュウ</t>
    </rPh>
    <phoneticPr fontId="2"/>
  </si>
  <si>
    <t>～</t>
    <phoneticPr fontId="2"/>
  </si>
  <si>
    <t>時間</t>
    <rPh sb="0" eb="2">
      <t>ジカン</t>
    </rPh>
    <phoneticPr fontId="2"/>
  </si>
  <si>
    <t>計</t>
    <rPh sb="0" eb="1">
      <t>ケイ</t>
    </rPh>
    <phoneticPr fontId="2"/>
  </si>
  <si>
    <t>開店時間</t>
    <rPh sb="0" eb="2">
      <t>カイテン</t>
    </rPh>
    <rPh sb="2" eb="4">
      <t>ジカン</t>
    </rPh>
    <phoneticPr fontId="2"/>
  </si>
  <si>
    <t>②</t>
    <phoneticPr fontId="2"/>
  </si>
  <si>
    <t>特定販売時間</t>
    <rPh sb="0" eb="2">
      <t>トクテイ</t>
    </rPh>
    <rPh sb="2" eb="4">
      <t>ハンバイ</t>
    </rPh>
    <rPh sb="4" eb="5">
      <t>トキ</t>
    </rPh>
    <rPh sb="5" eb="6">
      <t>アイダ</t>
    </rPh>
    <phoneticPr fontId="2"/>
  </si>
  <si>
    <t>要指導医薬品</t>
    <rPh sb="0" eb="1">
      <t>ヨウ</t>
    </rPh>
    <rPh sb="1" eb="3">
      <t>シドウ</t>
    </rPh>
    <rPh sb="3" eb="6">
      <t>イヤクヒン</t>
    </rPh>
    <phoneticPr fontId="2"/>
  </si>
  <si>
    <t>情報提供場所</t>
    <rPh sb="0" eb="2">
      <t>ジョウホウ</t>
    </rPh>
    <rPh sb="2" eb="4">
      <t>テイキョウ</t>
    </rPh>
    <rPh sb="4" eb="6">
      <t>バショ</t>
    </rPh>
    <phoneticPr fontId="2"/>
  </si>
  <si>
    <t>箇所</t>
    <rPh sb="0" eb="2">
      <t>カショ</t>
    </rPh>
    <phoneticPr fontId="2"/>
  </si>
  <si>
    <t>⑧</t>
    <phoneticPr fontId="2"/>
  </si>
  <si>
    <t>体制省令関係</t>
    <rPh sb="0" eb="2">
      <t>タイセイ</t>
    </rPh>
    <rPh sb="2" eb="4">
      <t>ショウレイ</t>
    </rPh>
    <rPh sb="4" eb="6">
      <t>カンケイ</t>
    </rPh>
    <phoneticPr fontId="2"/>
  </si>
  <si>
    <t>薬剤師</t>
    <rPh sb="0" eb="3">
      <t>ヤクザイシ</t>
    </rPh>
    <phoneticPr fontId="2"/>
  </si>
  <si>
    <t>登録販売者</t>
    <rPh sb="0" eb="2">
      <t>トウロク</t>
    </rPh>
    <rPh sb="2" eb="5">
      <t>ハンバイシャ</t>
    </rPh>
    <phoneticPr fontId="2"/>
  </si>
  <si>
    <t>管</t>
    <rPh sb="0" eb="1">
      <t>カン</t>
    </rPh>
    <phoneticPr fontId="2"/>
  </si>
  <si>
    <t>（　薬局のみ記載　）</t>
    <rPh sb="2" eb="4">
      <t>ヤッキョク</t>
    </rPh>
    <rPh sb="6" eb="8">
      <t>キサイ</t>
    </rPh>
    <phoneticPr fontId="2"/>
  </si>
  <si>
    <t>以下、１日あたりの受取処方箋枚数４０枚以上の薬局において記載すること</t>
    <rPh sb="0" eb="2">
      <t>イカ</t>
    </rPh>
    <rPh sb="4" eb="5">
      <t>ニチ</t>
    </rPh>
    <rPh sb="9" eb="11">
      <t>ウケトリ</t>
    </rPh>
    <rPh sb="11" eb="14">
      <t>ショホウセン</t>
    </rPh>
    <rPh sb="14" eb="16">
      <t>マイスウ</t>
    </rPh>
    <rPh sb="18" eb="19">
      <t>マイ</t>
    </rPh>
    <rPh sb="19" eb="21">
      <t>イジョウ</t>
    </rPh>
    <rPh sb="22" eb="24">
      <t>ヤッキョク</t>
    </rPh>
    <rPh sb="28" eb="30">
      <t>キサイ</t>
    </rPh>
    <phoneticPr fontId="2"/>
  </si>
  <si>
    <t>枚</t>
    <rPh sb="0" eb="1">
      <t>マイ</t>
    </rPh>
    <phoneticPr fontId="2"/>
  </si>
  <si>
    <t>（眼科・耳鼻科・歯科）
×2/3＋その他の診療科</t>
    <rPh sb="1" eb="3">
      <t>ガンカ</t>
    </rPh>
    <rPh sb="4" eb="7">
      <t>ジビカ</t>
    </rPh>
    <rPh sb="8" eb="10">
      <t>シカ</t>
    </rPh>
    <rPh sb="19" eb="20">
      <t>タ</t>
    </rPh>
    <rPh sb="21" eb="24">
      <t>シンリョウカ</t>
    </rPh>
    <phoneticPr fontId="2"/>
  </si>
  <si>
    <t>（日数)</t>
    <rPh sb="1" eb="3">
      <t>ニッスウ</t>
    </rPh>
    <phoneticPr fontId="2"/>
  </si>
  <si>
    <t>日</t>
    <rPh sb="0" eb="1">
      <t>ニチ</t>
    </rPh>
    <phoneticPr fontId="2"/>
  </si>
  <si>
    <t>１日あたりの受取処方箋枚数（A/B）</t>
    <rPh sb="1" eb="2">
      <t>ニチ</t>
    </rPh>
    <rPh sb="6" eb="8">
      <t>ウケトリ</t>
    </rPh>
    <rPh sb="8" eb="11">
      <t>ショホウセン</t>
    </rPh>
    <rPh sb="11" eb="13">
      <t>マイスウ</t>
    </rPh>
    <phoneticPr fontId="2"/>
  </si>
  <si>
    <t>就業時間</t>
    <rPh sb="0" eb="2">
      <t>シュウギョウ</t>
    </rPh>
    <rPh sb="2" eb="4">
      <t>ジカン</t>
    </rPh>
    <phoneticPr fontId="2"/>
  </si>
  <si>
    <t>時間/週</t>
    <rPh sb="0" eb="2">
      <t>ジカン</t>
    </rPh>
    <rPh sb="3" eb="4">
      <t>シュウ</t>
    </rPh>
    <phoneticPr fontId="2"/>
  </si>
  <si>
    <t>必要薬剤師数
４０枚毎１名</t>
    <rPh sb="0" eb="2">
      <t>ヒツヨウ</t>
    </rPh>
    <rPh sb="2" eb="4">
      <t>ヤクザイ</t>
    </rPh>
    <rPh sb="4" eb="5">
      <t>シ</t>
    </rPh>
    <rPh sb="5" eb="6">
      <t>スウ</t>
    </rPh>
    <rPh sb="9" eb="10">
      <t>マイ</t>
    </rPh>
    <rPh sb="10" eb="11">
      <t>ゴト</t>
    </rPh>
    <rPh sb="12" eb="13">
      <t>メイ</t>
    </rPh>
    <phoneticPr fontId="2"/>
  </si>
  <si>
    <t>イ</t>
    <rPh sb="0" eb="1">
      <t>イ</t>
    </rPh>
    <phoneticPr fontId="2"/>
  </si>
  <si>
    <t>名</t>
    <rPh sb="0" eb="1">
      <t>メイ</t>
    </rPh>
    <phoneticPr fontId="2"/>
  </si>
  <si>
    <t>現在の勤務体制による
算出薬剤師数</t>
    <rPh sb="0" eb="2">
      <t>ゲンザイ</t>
    </rPh>
    <rPh sb="3" eb="5">
      <t>キンム</t>
    </rPh>
    <rPh sb="5" eb="7">
      <t>タイセイ</t>
    </rPh>
    <rPh sb="11" eb="13">
      <t>サンシュツ</t>
    </rPh>
    <rPh sb="13" eb="15">
      <t>ヤクザイ</t>
    </rPh>
    <rPh sb="15" eb="16">
      <t>シ</t>
    </rPh>
    <rPh sb="16" eb="17">
      <t>スウ</t>
    </rPh>
    <phoneticPr fontId="2"/>
  </si>
  <si>
    <t>※　薬剤師の員数は実雇用人数ではなく、各薬剤師毎の勤務延べ時間/就業時間(１週間あたり)で割り出した数で算出します。</t>
    <rPh sb="2" eb="5">
      <t>ヤクザイシ</t>
    </rPh>
    <rPh sb="6" eb="8">
      <t>インスウ</t>
    </rPh>
    <rPh sb="9" eb="10">
      <t>ジツ</t>
    </rPh>
    <rPh sb="10" eb="12">
      <t>コヨウ</t>
    </rPh>
    <rPh sb="12" eb="14">
      <t>ニンズウ</t>
    </rPh>
    <rPh sb="19" eb="20">
      <t>カク</t>
    </rPh>
    <rPh sb="20" eb="23">
      <t>ヤクザイシ</t>
    </rPh>
    <rPh sb="23" eb="24">
      <t>ゴト</t>
    </rPh>
    <rPh sb="25" eb="27">
      <t>キンム</t>
    </rPh>
    <rPh sb="27" eb="28">
      <t>ノ</t>
    </rPh>
    <rPh sb="29" eb="31">
      <t>ジカン</t>
    </rPh>
    <rPh sb="32" eb="34">
      <t>シュウギョウ</t>
    </rPh>
    <rPh sb="34" eb="36">
      <t>ジカン</t>
    </rPh>
    <rPh sb="38" eb="40">
      <t>シュウカン</t>
    </rPh>
    <rPh sb="45" eb="46">
      <t>ワ</t>
    </rPh>
    <rPh sb="47" eb="48">
      <t>ダ</t>
    </rPh>
    <rPh sb="50" eb="51">
      <t>カズ</t>
    </rPh>
    <rPh sb="52" eb="54">
      <t>サンシュツ</t>
    </rPh>
    <phoneticPr fontId="2"/>
  </si>
  <si>
    <t>(ア)　営業時間</t>
    <rPh sb="4" eb="6">
      <t>エイギョウ</t>
    </rPh>
    <rPh sb="6" eb="8">
      <t>ジカン</t>
    </rPh>
    <phoneticPr fontId="2"/>
  </si>
  <si>
    <t>店舗又は薬局の営業曜日と時間を記載してください。（医薬品以外の物を販売する時間を含む。）</t>
    <rPh sb="0" eb="2">
      <t>テンポ</t>
    </rPh>
    <rPh sb="2" eb="3">
      <t>マタ</t>
    </rPh>
    <rPh sb="4" eb="6">
      <t>ヤッキョク</t>
    </rPh>
    <rPh sb="7" eb="9">
      <t>エイギョウ</t>
    </rPh>
    <rPh sb="9" eb="11">
      <t>ヨウビ</t>
    </rPh>
    <rPh sb="12" eb="14">
      <t>ジカン</t>
    </rPh>
    <rPh sb="15" eb="17">
      <t>キサイ</t>
    </rPh>
    <rPh sb="25" eb="28">
      <t>イヤクヒン</t>
    </rPh>
    <rPh sb="28" eb="30">
      <t>イガイ</t>
    </rPh>
    <rPh sb="31" eb="32">
      <t>モノ</t>
    </rPh>
    <rPh sb="33" eb="35">
      <t>ハンバイ</t>
    </rPh>
    <rPh sb="37" eb="39">
      <t>ジカン</t>
    </rPh>
    <rPh sb="40" eb="41">
      <t>フク</t>
    </rPh>
    <phoneticPr fontId="2"/>
  </si>
  <si>
    <t>営業時間等が同じである曜日はまとめて☑してください。</t>
    <rPh sb="0" eb="2">
      <t>エイギョウ</t>
    </rPh>
    <rPh sb="2" eb="4">
      <t>ジカン</t>
    </rPh>
    <rPh sb="4" eb="5">
      <t>トウ</t>
    </rPh>
    <rPh sb="6" eb="7">
      <t>オナ</t>
    </rPh>
    <rPh sb="11" eb="13">
      <t>ヨウビ</t>
    </rPh>
    <phoneticPr fontId="2"/>
  </si>
  <si>
    <t>(イ)　営業時間及び薬剤師・登録販売者の勤務時間</t>
    <rPh sb="4" eb="6">
      <t>エイギョウ</t>
    </rPh>
    <rPh sb="6" eb="8">
      <t>ジカン</t>
    </rPh>
    <rPh sb="8" eb="9">
      <t>オヨ</t>
    </rPh>
    <rPh sb="10" eb="13">
      <t>ヤクザイシ</t>
    </rPh>
    <rPh sb="14" eb="16">
      <t>トウロク</t>
    </rPh>
    <rPh sb="16" eb="19">
      <t>ハンバイシャ</t>
    </rPh>
    <rPh sb="20" eb="22">
      <t>キンム</t>
    </rPh>
    <rPh sb="22" eb="24">
      <t>ジカン</t>
    </rPh>
    <phoneticPr fontId="2"/>
  </si>
  <si>
    <t>(ウ)　開店時間（１週間あたり）</t>
    <rPh sb="4" eb="6">
      <t>カイテン</t>
    </rPh>
    <rPh sb="6" eb="8">
      <t>ジカン</t>
    </rPh>
    <rPh sb="10" eb="12">
      <t>シュウカン</t>
    </rPh>
    <phoneticPr fontId="2"/>
  </si>
  <si>
    <t>※　黄色のセルを正しく記載すると、青色のセルは自動的に計算されます。</t>
    <rPh sb="2" eb="4">
      <t>キイロ</t>
    </rPh>
    <rPh sb="8" eb="9">
      <t>タダ</t>
    </rPh>
    <rPh sb="11" eb="13">
      <t>キサイ</t>
    </rPh>
    <rPh sb="17" eb="19">
      <t>アオイロ</t>
    </rPh>
    <rPh sb="23" eb="26">
      <t>ジドウテキ</t>
    </rPh>
    <rPh sb="27" eb="29">
      <t>ケイサン</t>
    </rPh>
    <phoneticPr fontId="2"/>
  </si>
  <si>
    <t>(エ)　情報提供場所</t>
    <rPh sb="4" eb="6">
      <t>ジョウホウ</t>
    </rPh>
    <rPh sb="6" eb="8">
      <t>テイキョウ</t>
    </rPh>
    <rPh sb="8" eb="10">
      <t>バショ</t>
    </rPh>
    <phoneticPr fontId="2"/>
  </si>
  <si>
    <t>(オ)　体制省令関係</t>
    <rPh sb="4" eb="6">
      <t>タイセイ</t>
    </rPh>
    <rPh sb="6" eb="8">
      <t>ショウレイ</t>
    </rPh>
    <rPh sb="8" eb="10">
      <t>カンケイ</t>
    </rPh>
    <phoneticPr fontId="2"/>
  </si>
  <si>
    <t>(カ)　薬剤師・登録販売者の氏名と勤務時間</t>
    <rPh sb="4" eb="7">
      <t>ヤクザイシ</t>
    </rPh>
    <rPh sb="8" eb="10">
      <t>トウロク</t>
    </rPh>
    <rPh sb="10" eb="13">
      <t>ハンバイシャ</t>
    </rPh>
    <rPh sb="14" eb="16">
      <t>シメイ</t>
    </rPh>
    <rPh sb="17" eb="19">
      <t>キンム</t>
    </rPh>
    <rPh sb="19" eb="21">
      <t>ジカン</t>
    </rPh>
    <phoneticPr fontId="2"/>
  </si>
  <si>
    <t>勤務している薬剤師・登録販売者の氏名と一週間の勤務時間を記載してください。また、合計時間を記載してください。</t>
    <rPh sb="0" eb="2">
      <t>キンム</t>
    </rPh>
    <rPh sb="6" eb="9">
      <t>ヤクザイシ</t>
    </rPh>
    <rPh sb="10" eb="12">
      <t>トウロク</t>
    </rPh>
    <rPh sb="12" eb="15">
      <t>ハンバイシャ</t>
    </rPh>
    <rPh sb="16" eb="18">
      <t>シメイ</t>
    </rPh>
    <rPh sb="19" eb="22">
      <t>１シュウカン</t>
    </rPh>
    <rPh sb="23" eb="25">
      <t>キンム</t>
    </rPh>
    <rPh sb="25" eb="27">
      <t>ジカン</t>
    </rPh>
    <rPh sb="28" eb="30">
      <t>キサイ</t>
    </rPh>
    <rPh sb="40" eb="42">
      <t>ゴウケイ</t>
    </rPh>
    <rPh sb="42" eb="44">
      <t>ジカン</t>
    </rPh>
    <rPh sb="45" eb="47">
      <t>キサイ</t>
    </rPh>
    <phoneticPr fontId="2"/>
  </si>
  <si>
    <t>● 営業時間 ： 医薬品以外の物を販売する時間を含めた店舗の営業時間。（特定販売のみ行う時間を含む）</t>
    <rPh sb="2" eb="4">
      <t>エイギョウ</t>
    </rPh>
    <rPh sb="4" eb="6">
      <t>ジカン</t>
    </rPh>
    <rPh sb="9" eb="12">
      <t>イヤクヒン</t>
    </rPh>
    <rPh sb="12" eb="14">
      <t>イガイ</t>
    </rPh>
    <rPh sb="15" eb="16">
      <t>モノ</t>
    </rPh>
    <rPh sb="17" eb="19">
      <t>ハンバイ</t>
    </rPh>
    <rPh sb="21" eb="23">
      <t>ジカン</t>
    </rPh>
    <rPh sb="24" eb="25">
      <t>フク</t>
    </rPh>
    <rPh sb="27" eb="29">
      <t>テンポ</t>
    </rPh>
    <rPh sb="30" eb="32">
      <t>エイギョウ</t>
    </rPh>
    <rPh sb="32" eb="34">
      <t>ジカン</t>
    </rPh>
    <rPh sb="36" eb="38">
      <t>トクテイ</t>
    </rPh>
    <rPh sb="38" eb="40">
      <t>ハンバイ</t>
    </rPh>
    <rPh sb="42" eb="43">
      <t>オコナ</t>
    </rPh>
    <rPh sb="44" eb="46">
      <t>ジカン</t>
    </rPh>
    <rPh sb="47" eb="48">
      <t>フク</t>
    </rPh>
    <phoneticPr fontId="2"/>
  </si>
  <si>
    <t>● 開店時間  ：営業時間のうち特定販売のみを行う時間を除いた時間。（施行規則第１４条の３）</t>
    <rPh sb="2" eb="4">
      <t>カイテン</t>
    </rPh>
    <rPh sb="4" eb="6">
      <t>ジカン</t>
    </rPh>
    <rPh sb="9" eb="11">
      <t>エイギョウ</t>
    </rPh>
    <rPh sb="11" eb="13">
      <t>ジカン</t>
    </rPh>
    <rPh sb="16" eb="18">
      <t>トクテイ</t>
    </rPh>
    <rPh sb="18" eb="20">
      <t>ハンバイ</t>
    </rPh>
    <rPh sb="23" eb="24">
      <t>オコナ</t>
    </rPh>
    <rPh sb="25" eb="27">
      <t>ジカン</t>
    </rPh>
    <rPh sb="28" eb="29">
      <t>ノゾ</t>
    </rPh>
    <rPh sb="31" eb="33">
      <t>ジカン</t>
    </rPh>
    <rPh sb="35" eb="37">
      <t>セコウ</t>
    </rPh>
    <rPh sb="37" eb="39">
      <t>キソク</t>
    </rPh>
    <rPh sb="39" eb="40">
      <t>ダイ</t>
    </rPh>
    <rPh sb="42" eb="43">
      <t>ジョウ</t>
    </rPh>
    <phoneticPr fontId="2"/>
  </si>
  <si>
    <t>許可
番号</t>
    <rPh sb="0" eb="2">
      <t>キョカ</t>
    </rPh>
    <rPh sb="3" eb="5">
      <t>バンゴウ</t>
    </rPh>
    <phoneticPr fontId="2"/>
  </si>
  <si>
    <t>営業
時間</t>
    <rPh sb="0" eb="2">
      <t>エイギョウ</t>
    </rPh>
    <rPh sb="3" eb="5">
      <t>ジカン</t>
    </rPh>
    <phoneticPr fontId="2"/>
  </si>
  <si>
    <t>:</t>
    <phoneticPr fontId="2"/>
  </si>
  <si>
    <t>1週間あたりの合計</t>
    <rPh sb="1" eb="3">
      <t>シュウカン</t>
    </rPh>
    <rPh sb="7" eb="9">
      <t>ゴウケイ</t>
    </rPh>
    <phoneticPr fontId="2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</si>
  <si>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2"/>
  </si>
  <si>
    <r>
      <rPr>
        <b/>
        <u/>
        <sz val="11"/>
        <color indexed="10"/>
        <rFont val="ＭＳ Ｐゴシック"/>
        <family val="3"/>
        <charset val="128"/>
      </rPr>
      <t>開店時間中</t>
    </r>
    <r>
      <rPr>
        <sz val="11"/>
        <rFont val="ＭＳ Ｐゴシック"/>
        <family val="3"/>
        <charset val="128"/>
      </rPr>
      <t>の１週間あたり合計</t>
    </r>
    <rPh sb="0" eb="2">
      <t>カイテン</t>
    </rPh>
    <rPh sb="2" eb="4">
      <t>ジカン</t>
    </rPh>
    <rPh sb="4" eb="5">
      <t>チュウ</t>
    </rPh>
    <rPh sb="7" eb="9">
      <t>シュウカン</t>
    </rPh>
    <rPh sb="12" eb="14">
      <t>ゴウケイ</t>
    </rPh>
    <phoneticPr fontId="2"/>
  </si>
  <si>
    <t>開店時間</t>
    <rPh sb="0" eb="1">
      <t>カイ</t>
    </rPh>
    <rPh sb="1" eb="2">
      <t>ミセ</t>
    </rPh>
    <rPh sb="2" eb="3">
      <t>トキ</t>
    </rPh>
    <rPh sb="3" eb="4">
      <t>アイダ</t>
    </rPh>
    <phoneticPr fontId="2"/>
  </si>
  <si>
    <t>医薬品販売時間</t>
    <rPh sb="0" eb="3">
      <t>イヤクヒン</t>
    </rPh>
    <rPh sb="3" eb="5">
      <t>ハンバイ</t>
    </rPh>
    <rPh sb="5" eb="7">
      <t>ジカン</t>
    </rPh>
    <phoneticPr fontId="2"/>
  </si>
  <si>
    <t>又は第一類医薬品</t>
    <phoneticPr fontId="2"/>
  </si>
  <si>
    <r>
      <t>要指導</t>
    </r>
    <r>
      <rPr>
        <sz val="6"/>
        <rFont val="ＭＳ Ｐゴシック"/>
        <family val="3"/>
        <charset val="128"/>
      </rPr>
      <t>又は</t>
    </r>
    <r>
      <rPr>
        <sz val="9"/>
        <rFont val="ＭＳ Ｐゴシック"/>
        <family val="3"/>
        <charset val="128"/>
      </rPr>
      <t>第一類医薬品販売時間</t>
    </r>
    <rPh sb="3" eb="4">
      <t>マタ</t>
    </rPh>
    <rPh sb="5" eb="6">
      <t>ダイ</t>
    </rPh>
    <rPh sb="6" eb="7">
      <t>イチ</t>
    </rPh>
    <rPh sb="7" eb="8">
      <t>ルイ</t>
    </rPh>
    <phoneticPr fontId="2"/>
  </si>
  <si>
    <t>合計</t>
    <rPh sb="0" eb="2">
      <t>ゴウケイ</t>
    </rPh>
    <phoneticPr fontId="2"/>
  </si>
  <si>
    <t>（内）要指導・
第一類医薬品用</t>
    <rPh sb="1" eb="2">
      <t>ウチ</t>
    </rPh>
    <rPh sb="3" eb="4">
      <t>ヨウ</t>
    </rPh>
    <rPh sb="4" eb="6">
      <t>シドウ</t>
    </rPh>
    <rPh sb="8" eb="9">
      <t>ダイ</t>
    </rPh>
    <rPh sb="9" eb="11">
      <t>イチルイ</t>
    </rPh>
    <rPh sb="11" eb="14">
      <t>イヤクヒン</t>
    </rPh>
    <rPh sb="14" eb="15">
      <t>ヨウ</t>
    </rPh>
    <phoneticPr fontId="2"/>
  </si>
  <si>
    <t>勤務時間</t>
    <phoneticPr fontId="2"/>
  </si>
  <si>
    <t>登録販売者(研修中）</t>
    <rPh sb="0" eb="2">
      <t>トウロク</t>
    </rPh>
    <rPh sb="2" eb="5">
      <t>ハンバイシャ</t>
    </rPh>
    <rPh sb="6" eb="9">
      <t>ケンシュウチュウ</t>
    </rPh>
    <phoneticPr fontId="2"/>
  </si>
  <si>
    <t>勤務時間合計</t>
    <rPh sb="0" eb="2">
      <t>キンム</t>
    </rPh>
    <rPh sb="2" eb="4">
      <t>ジカン</t>
    </rPh>
    <rPh sb="4" eb="6">
      <t>ゴウケイ</t>
    </rPh>
    <phoneticPr fontId="2"/>
  </si>
  <si>
    <t>⑥</t>
    <phoneticPr fontId="2"/>
  </si>
  <si>
    <t>⑥≧①となっていること</t>
    <phoneticPr fontId="2"/>
  </si>
  <si>
    <t>・</t>
    <phoneticPr fontId="2"/>
  </si>
  <si>
    <t>総取扱処方箋枚数（Ａ）</t>
    <rPh sb="0" eb="1">
      <t>ソウ</t>
    </rPh>
    <rPh sb="1" eb="3">
      <t>トリアツカイ</t>
    </rPh>
    <rPh sb="3" eb="6">
      <t>ショホウセン</t>
    </rPh>
    <rPh sb="6" eb="8">
      <t>マイスウ</t>
    </rPh>
    <phoneticPr fontId="2"/>
  </si>
  <si>
    <t>月  　日 ～   月　  日</t>
    <rPh sb="0" eb="1">
      <t>ガツ</t>
    </rPh>
    <rPh sb="4" eb="5">
      <t>ニチ</t>
    </rPh>
    <rPh sb="10" eb="11">
      <t>ガツ</t>
    </rPh>
    <rPh sb="14" eb="15">
      <t>ニチ</t>
    </rPh>
    <phoneticPr fontId="2"/>
  </si>
  <si>
    <t>Ａ</t>
    <phoneticPr fontId="2"/>
  </si>
  <si>
    <t>:</t>
    <phoneticPr fontId="2"/>
  </si>
  <si>
    <t>Ｂ</t>
    <phoneticPr fontId="2"/>
  </si>
  <si>
    <t>～</t>
    <phoneticPr fontId="2"/>
  </si>
  <si>
    <t>Ｃ</t>
    <phoneticPr fontId="2"/>
  </si>
  <si>
    <t>（</t>
    <phoneticPr fontId="2"/>
  </si>
  <si>
    <t>①</t>
    <phoneticPr fontId="2"/>
  </si>
  <si>
    <t>④</t>
    <phoneticPr fontId="2"/>
  </si>
  <si>
    <t>⑤</t>
    <phoneticPr fontId="2"/>
  </si>
  <si>
    <t>又は第一類医薬品</t>
    <phoneticPr fontId="2"/>
  </si>
  <si>
    <t>Ｃ</t>
    <phoneticPr fontId="2"/>
  </si>
  <si>
    <t>≧１</t>
    <phoneticPr fontId="2"/>
  </si>
  <si>
    <t>（⑥+⑦）÷②</t>
    <phoneticPr fontId="2"/>
  </si>
  <si>
    <t>(⑥+⑦+⑧)÷④÷②</t>
    <phoneticPr fontId="2"/>
  </si>
  <si>
    <t>勤務時間</t>
    <phoneticPr fontId="2"/>
  </si>
  <si>
    <t>勤務時間</t>
    <phoneticPr fontId="2"/>
  </si>
  <si>
    <t>勤務時間合計</t>
    <phoneticPr fontId="2"/>
  </si>
  <si>
    <t>⑦</t>
    <phoneticPr fontId="2"/>
  </si>
  <si>
    <t>前年において業務を行った期間及び日数（Ｂ）</t>
    <phoneticPr fontId="2"/>
  </si>
  <si>
    <t>ロ</t>
    <phoneticPr fontId="2"/>
  </si>
  <si>
    <t>○管理者については、１の枠に管理者の氏名を記載し、「管」に○を記入してください。</t>
    <phoneticPr fontId="2"/>
  </si>
  <si>
    <t>薬局のみ記載してください。</t>
    <phoneticPr fontId="2"/>
  </si>
  <si>
    <t>処方箋枚数が１日40枚以下の薬局の場合は、２行目以降の記載の必要はありません。</t>
    <phoneticPr fontId="2"/>
  </si>
  <si>
    <t>１週間の営業時間等の合計を記載してください。</t>
    <rPh sb="1" eb="2">
      <t>イイチ</t>
    </rPh>
    <rPh sb="4" eb="6">
      <t>エイギョウ</t>
    </rPh>
    <rPh sb="6" eb="8">
      <t>ジカン</t>
    </rPh>
    <rPh sb="8" eb="9">
      <t>トウ</t>
    </rPh>
    <rPh sb="10" eb="12">
      <t>ゴウケイ</t>
    </rPh>
    <rPh sb="13" eb="15">
      <t>キサイ</t>
    </rPh>
    <phoneticPr fontId="2"/>
  </si>
  <si>
    <t>店舗
名称</t>
    <phoneticPr fontId="2"/>
  </si>
  <si>
    <t>許可
番号</t>
    <rPh sb="0" eb="2">
      <t>キョカ</t>
    </rPh>
    <rPh sb="3" eb="5">
      <t>バンゴウ</t>
    </rPh>
    <phoneticPr fontId="2"/>
  </si>
  <si>
    <t>薬剤師不在時間</t>
    <phoneticPr fontId="2"/>
  </si>
  <si>
    <t>有 ・ 無</t>
    <phoneticPr fontId="2"/>
  </si>
  <si>
    <t>健康サポート薬局である旨の表示</t>
    <phoneticPr fontId="2"/>
  </si>
  <si>
    <t>有 ・ 無</t>
    <rPh sb="0" eb="1">
      <t>アリ</t>
    </rPh>
    <rPh sb="4" eb="5">
      <t>ム</t>
    </rPh>
    <phoneticPr fontId="2"/>
  </si>
  <si>
    <t>　　 就業規則がない場合は、最低時間３２時間で除する。イ≦ロであれば員数を満たしていることになります。</t>
    <phoneticPr fontId="2"/>
  </si>
  <si>
    <r>
      <rPr>
        <b/>
        <sz val="18"/>
        <rFont val="ＭＳ Ｐゴシック"/>
        <family val="3"/>
        <charset val="128"/>
      </rPr>
      <t>勤務表</t>
    </r>
    <r>
      <rPr>
        <sz val="14"/>
        <rFont val="ＭＳ Ｐゴシック"/>
        <family val="3"/>
        <charset val="128"/>
      </rPr>
      <t>（記載時の留意点）</t>
    </r>
    <phoneticPr fontId="2"/>
  </si>
  <si>
    <t>営業時間及び薬剤師・登録販売者の勤務時間を塗りつぶすか、</t>
    <rPh sb="0" eb="2">
      <t>エイギョウ</t>
    </rPh>
    <rPh sb="2" eb="4">
      <t>ジカン</t>
    </rPh>
    <rPh sb="4" eb="5">
      <t>オヨ</t>
    </rPh>
    <rPh sb="6" eb="9">
      <t>ヤクザイシ</t>
    </rPh>
    <rPh sb="10" eb="12">
      <t>トウロク</t>
    </rPh>
    <rPh sb="12" eb="15">
      <t>ハンバイシャ</t>
    </rPh>
    <rPh sb="16" eb="18">
      <t>キンム</t>
    </rPh>
    <rPh sb="18" eb="20">
      <t>ジカン</t>
    </rPh>
    <rPh sb="21" eb="22">
      <t>ヌ</t>
    </rPh>
    <phoneticPr fontId="2"/>
  </si>
  <si>
    <t>線を引いて、何時から何時まで営業・勤務しているかをわかるように記載してください。</t>
    <phoneticPr fontId="2"/>
  </si>
  <si>
    <t>要指導医薬品及び第一類医薬品の情報提供場所を２箇所以上設置する場合は、④と⑤の値は異なります。</t>
    <phoneticPr fontId="2"/>
  </si>
  <si>
    <t>その情報提供場所の合計数を④に、その内、要指導医薬品及び第一類医薬品の情報提供場所を⑤に記載してください。</t>
    <phoneticPr fontId="2"/>
  </si>
  <si>
    <t>計算式のとおり計算し、小数点以下２桁まで記載してください。</t>
    <rPh sb="0" eb="2">
      <t>ケイサン</t>
    </rPh>
    <rPh sb="2" eb="3">
      <t>シキ</t>
    </rPh>
    <rPh sb="7" eb="9">
      <t>ケイサン</t>
    </rPh>
    <rPh sb="11" eb="14">
      <t>ショウスウテン</t>
    </rPh>
    <rPh sb="14" eb="16">
      <t>イカ</t>
    </rPh>
    <rPh sb="17" eb="18">
      <t>ケタ</t>
    </rPh>
    <rPh sb="20" eb="22">
      <t>キサイ</t>
    </rPh>
    <phoneticPr fontId="2"/>
  </si>
  <si>
    <t>（右欄に記載してある数値未満の場合は、薬剤師又は登録販売者の勤務体制（人数、時間）等を見直してください。）</t>
    <phoneticPr fontId="2"/>
  </si>
  <si>
    <t>要指導医薬品、第一類医薬品及び一般用医薬品（二類、三類）を取扱う場合は、</t>
    <phoneticPr fontId="2"/>
  </si>
  <si>
    <t>※</t>
    <phoneticPr fontId="2"/>
  </si>
  <si>
    <t>店舗販売業及び配置販売業において、登録販売者を管理者とする場合は、
過去５年のうち２年以上の業務（実務）従事経験が必要です。（従事証明書を併せて添付してください。）</t>
    <phoneticPr fontId="2"/>
  </si>
  <si>
    <t>薬　　剤　　師</t>
    <rPh sb="0" eb="1">
      <t>ヤク</t>
    </rPh>
    <rPh sb="3" eb="4">
      <t>ザイ</t>
    </rPh>
    <rPh sb="6" eb="7">
      <t>シ</t>
    </rPh>
    <phoneticPr fontId="2"/>
  </si>
  <si>
    <t>勤　務　表</t>
    <rPh sb="0" eb="1">
      <t>ツトム</t>
    </rPh>
    <rPh sb="2" eb="3">
      <t>ツトム</t>
    </rPh>
    <rPh sb="4" eb="5">
      <t>ヒョウ</t>
    </rPh>
    <phoneticPr fontId="2"/>
  </si>
  <si>
    <t>（キ） 処方箋枚数等の記載</t>
    <phoneticPr fontId="2"/>
  </si>
  <si>
    <t>A00000</t>
    <phoneticPr fontId="2"/>
  </si>
  <si>
    <t>00</t>
  </si>
  <si>
    <t>9</t>
  </si>
  <si>
    <t>12</t>
  </si>
  <si>
    <t>１月４日 ～ 12月28日</t>
    <rPh sb="1" eb="2">
      <t>ガツ</t>
    </rPh>
    <rPh sb="3" eb="4">
      <t>ニチ</t>
    </rPh>
    <rPh sb="9" eb="10">
      <t>ガツ</t>
    </rPh>
    <rPh sb="12" eb="13">
      <t>ニチ</t>
    </rPh>
    <phoneticPr fontId="2"/>
  </si>
  <si>
    <r>
      <t xml:space="preserve">勤務表 </t>
    </r>
    <r>
      <rPr>
        <b/>
        <sz val="14"/>
        <rFont val="ＭＳ Ｐゴシック"/>
        <family val="3"/>
        <charset val="128"/>
      </rPr>
      <t>(記載例)</t>
    </r>
    <rPh sb="0" eb="1">
      <t>ツトム</t>
    </rPh>
    <rPh sb="1" eb="2">
      <t>ツトム</t>
    </rPh>
    <rPh sb="2" eb="3">
      <t>ヒョウ</t>
    </rPh>
    <rPh sb="5" eb="7">
      <t>キサイ</t>
    </rPh>
    <rPh sb="7" eb="8">
      <t>レイ</t>
    </rPh>
    <phoneticPr fontId="2"/>
  </si>
  <si>
    <t>● 医薬品販売時間 ： 要指導医薬品又は一般用医薬品を販売する時間。</t>
    <rPh sb="2" eb="5">
      <t>イヤクヒン</t>
    </rPh>
    <rPh sb="5" eb="7">
      <t>ハンバイ</t>
    </rPh>
    <rPh sb="7" eb="9">
      <t>ジカン</t>
    </rPh>
    <rPh sb="12" eb="13">
      <t>ヨウ</t>
    </rPh>
    <rPh sb="13" eb="15">
      <t>シドウ</t>
    </rPh>
    <rPh sb="15" eb="18">
      <t>イヤクヒン</t>
    </rPh>
    <rPh sb="18" eb="19">
      <t>マタ</t>
    </rPh>
    <rPh sb="20" eb="23">
      <t>イッパンヨウ</t>
    </rPh>
    <rPh sb="23" eb="26">
      <t>イヤクヒン</t>
    </rPh>
    <rPh sb="27" eb="29">
      <t>ハンバイ</t>
    </rPh>
    <rPh sb="31" eb="33">
      <t>ジカン</t>
    </rPh>
    <phoneticPr fontId="2"/>
  </si>
  <si>
    <t>● （⑥＋⑦）÷② ：　 (薬剤師・登録販売者の勤務時間)÷(医薬品を取扱う開店時間)</t>
    <rPh sb="14" eb="17">
      <t>ヤクザイシ</t>
    </rPh>
    <rPh sb="18" eb="20">
      <t>トウロク</t>
    </rPh>
    <rPh sb="20" eb="23">
      <t>ハンバイシャ</t>
    </rPh>
    <rPh sb="24" eb="26">
      <t>キンム</t>
    </rPh>
    <rPh sb="26" eb="28">
      <t>ジカン</t>
    </rPh>
    <rPh sb="31" eb="34">
      <t>イヤクヒン</t>
    </rPh>
    <rPh sb="35" eb="37">
      <t>トリアツカ</t>
    </rPh>
    <phoneticPr fontId="2"/>
  </si>
  <si>
    <t>19</t>
  </si>
  <si>
    <t>● 　⑥÷⑤÷③″ ： (薬剤師勤務時間)÷(要指導医薬品及び第一類医薬品の情報提供設備数)÷（要指導医薬品及び第一類医薬品を取扱う開店時間）</t>
    <phoneticPr fontId="2"/>
  </si>
  <si>
    <t>● （⑥＋⑦＋⑧）÷④÷② ：　(薬剤師・登録販売者・登録販売者（研修中）勤務時間)÷(医薬品の情報提供場所数)÷(医薬品を取扱う開店時間)</t>
    <phoneticPr fontId="2"/>
  </si>
  <si>
    <t xml:space="preserve">      【登録販売者について】</t>
    <phoneticPr fontId="2"/>
  </si>
  <si>
    <t>● 要指導医薬品又は第一類医薬品販売時間 ： 要指導医薬品又は第一類医薬品を販売する時間。</t>
    <rPh sb="2" eb="3">
      <t>ヨウ</t>
    </rPh>
    <rPh sb="3" eb="5">
      <t>シドウ</t>
    </rPh>
    <rPh sb="5" eb="8">
      <t>イヤクヒン</t>
    </rPh>
    <rPh sb="8" eb="9">
      <t>マタ</t>
    </rPh>
    <rPh sb="10" eb="11">
      <t>ダイ</t>
    </rPh>
    <rPh sb="11" eb="12">
      <t>１</t>
    </rPh>
    <rPh sb="12" eb="13">
      <t>ルイ</t>
    </rPh>
    <rPh sb="13" eb="16">
      <t>イヤクヒン</t>
    </rPh>
    <rPh sb="16" eb="18">
      <t>ハンバイ</t>
    </rPh>
    <rPh sb="18" eb="20">
      <t>ジカン</t>
    </rPh>
    <rPh sb="23" eb="24">
      <t>ヨウ</t>
    </rPh>
    <rPh sb="24" eb="26">
      <t>シドウ</t>
    </rPh>
    <rPh sb="26" eb="29">
      <t>イヤクヒン</t>
    </rPh>
    <rPh sb="29" eb="30">
      <t>マタ</t>
    </rPh>
    <rPh sb="31" eb="32">
      <t>ダイ</t>
    </rPh>
    <rPh sb="32" eb="33">
      <t>１</t>
    </rPh>
    <rPh sb="33" eb="34">
      <t>ルイ</t>
    </rPh>
    <rPh sb="34" eb="37">
      <t>イヤクヒン</t>
    </rPh>
    <rPh sb="38" eb="40">
      <t>ハンバイ</t>
    </rPh>
    <rPh sb="42" eb="44">
      <t>ジカン</t>
    </rPh>
    <phoneticPr fontId="2"/>
  </si>
  <si>
    <t>③</t>
    <phoneticPr fontId="2"/>
  </si>
  <si>
    <t>⑥÷⑤÷③</t>
    <phoneticPr fontId="2"/>
  </si>
  <si>
    <t>● ⑥÷⑤÷③ ： (薬剤師勤務時間)÷(要指導医薬品及び第一類医薬品の情報提供設備数)÷（要指導医薬品及び第一類医薬品を取扱う開店時間）</t>
    <phoneticPr fontId="2"/>
  </si>
  <si>
    <t>● 開店時間  ：営業時間のうち特定販売のみを行う時間を除いた時間。（施行規則第1条第２項第２号）</t>
    <rPh sb="2" eb="4">
      <t>カイテン</t>
    </rPh>
    <rPh sb="4" eb="6">
      <t>ジカン</t>
    </rPh>
    <rPh sb="9" eb="11">
      <t>エイギョウ</t>
    </rPh>
    <rPh sb="11" eb="13">
      <t>ジカン</t>
    </rPh>
    <rPh sb="16" eb="18">
      <t>トクテイ</t>
    </rPh>
    <rPh sb="18" eb="20">
      <t>ハンバイ</t>
    </rPh>
    <rPh sb="23" eb="24">
      <t>オコナ</t>
    </rPh>
    <rPh sb="25" eb="27">
      <t>ジカン</t>
    </rPh>
    <rPh sb="28" eb="29">
      <t>ノゾ</t>
    </rPh>
    <rPh sb="31" eb="33">
      <t>ジカン</t>
    </rPh>
    <rPh sb="35" eb="37">
      <t>セコウ</t>
    </rPh>
    <rPh sb="37" eb="39">
      <t>キソク</t>
    </rPh>
    <rPh sb="39" eb="40">
      <t>ダイ</t>
    </rPh>
    <rPh sb="41" eb="42">
      <t>ジョウ</t>
    </rPh>
    <rPh sb="42" eb="43">
      <t>ダイ</t>
    </rPh>
    <rPh sb="44" eb="45">
      <t>コウ</t>
    </rPh>
    <rPh sb="45" eb="46">
      <t>ダイ</t>
    </rPh>
    <rPh sb="47" eb="48">
      <t>ゴウ</t>
    </rPh>
    <phoneticPr fontId="2"/>
  </si>
  <si>
    <t>枚方薬局</t>
    <rPh sb="0" eb="2">
      <t>ヒラカタ</t>
    </rPh>
    <rPh sb="2" eb="4">
      <t>ヤッキョク</t>
    </rPh>
    <phoneticPr fontId="2"/>
  </si>
  <si>
    <t xml:space="preserve">  枚方　一郎</t>
    <rPh sb="2" eb="4">
      <t>ヒラカタ</t>
    </rPh>
    <rPh sb="5" eb="7">
      <t>イチロウ</t>
    </rPh>
    <phoneticPr fontId="2"/>
  </si>
  <si>
    <t>寝屋川　次郎</t>
    <rPh sb="0" eb="2">
      <t>ネヤ</t>
    </rPh>
    <rPh sb="2" eb="3">
      <t>ガワ</t>
    </rPh>
    <rPh sb="4" eb="6">
      <t>ジロウ</t>
    </rPh>
    <phoneticPr fontId="2"/>
  </si>
  <si>
    <t>高槻　春子</t>
    <rPh sb="0" eb="2">
      <t>タカツキ</t>
    </rPh>
    <rPh sb="3" eb="5">
      <t>ハルコ</t>
    </rPh>
    <phoneticPr fontId="2"/>
  </si>
  <si>
    <t>豊中　三郎</t>
    <rPh sb="0" eb="2">
      <t>トヨナカ</t>
    </rPh>
    <rPh sb="3" eb="5">
      <t>サブロウ</t>
    </rPh>
    <phoneticPr fontId="2"/>
  </si>
  <si>
    <t>八尾　秋子　</t>
    <rPh sb="0" eb="2">
      <t>ヤオ</t>
    </rPh>
    <rPh sb="3" eb="5">
      <t>アキコ</t>
    </rPh>
    <phoneticPr fontId="2"/>
  </si>
  <si>
    <t>吹田　四郎　</t>
    <rPh sb="0" eb="2">
      <t>スイタ</t>
    </rPh>
    <rPh sb="3" eb="5">
      <t>シロウ</t>
    </rPh>
    <phoneticPr fontId="2"/>
  </si>
  <si>
    <t>堺　夏子</t>
    <rPh sb="0" eb="1">
      <t>サカイ</t>
    </rPh>
    <rPh sb="2" eb="4">
      <t>ナツコ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</si>
</sst>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_ "/>
    <numFmt numFmtId="178" formatCode="0.0_ "/>
    <numFmt numFmtId="179" formatCode="0.00_);[Red]\(0.00\)"/>
  </numFmts>
  <fonts count="14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"/>
      <color rgb="FFFFFF99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49" fontId="0" fillId="3" borderId="0" xfId="0" applyNumberForma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49" fontId="0" fillId="0" borderId="0" xfId="0" applyNumberForma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horizontal="left" shrinkToFit="1"/>
    </xf>
    <xf numFmtId="0" fontId="0" fillId="0" borderId="0" xfId="0" applyAlignment="1">
      <alignment vertical="center" wrapText="1" shrinkToFit="1"/>
    </xf>
    <xf numFmtId="0" fontId="0" fillId="0" borderId="23" xfId="0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shrinkToFit="1"/>
    </xf>
    <xf numFmtId="49" fontId="9" fillId="5" borderId="0" xfId="0" applyNumberFormat="1" applyFont="1" applyFill="1" applyBorder="1" applyAlignment="1">
      <alignment horizontal="right" vertical="center" shrinkToFit="1"/>
    </xf>
    <xf numFmtId="0" fontId="9" fillId="5" borderId="0" xfId="0" applyFont="1" applyFill="1" applyBorder="1" applyAlignment="1">
      <alignment horizontal="right" vertical="center" shrinkToFit="1"/>
    </xf>
    <xf numFmtId="49" fontId="9" fillId="5" borderId="0" xfId="0" applyNumberFormat="1" applyFont="1" applyFill="1" applyBorder="1" applyAlignment="1">
      <alignment horizontal="center" vertical="center" shrinkToFit="1"/>
    </xf>
    <xf numFmtId="0" fontId="9" fillId="5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0" xfId="0" applyFont="1" applyAlignment="1">
      <alignment vertical="top" wrapText="1" shrinkToFit="1"/>
    </xf>
    <xf numFmtId="0" fontId="4" fillId="0" borderId="94" xfId="0" applyFont="1" applyBorder="1" applyAlignment="1">
      <alignment vertical="center" wrapText="1" shrinkToFit="1"/>
    </xf>
    <xf numFmtId="0" fontId="5" fillId="0" borderId="94" xfId="0" applyFont="1" applyBorder="1" applyAlignment="1">
      <alignment vertical="center" wrapText="1" shrinkToFit="1"/>
    </xf>
    <xf numFmtId="0" fontId="0" fillId="6" borderId="0" xfId="0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6" borderId="0" xfId="0" applyFont="1" applyFill="1" applyAlignment="1">
      <alignment horizontal="center" vertical="center" shrinkToFit="1"/>
    </xf>
    <xf numFmtId="49" fontId="2" fillId="6" borderId="0" xfId="0" applyNumberFormat="1" applyFont="1" applyFill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Border="1" applyAlignment="1">
      <alignment horizontal="left" shrinkToFit="1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Font="1" applyAlignment="1">
      <alignment vertical="center" wrapText="1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top" shrinkToFit="1"/>
    </xf>
    <xf numFmtId="0" fontId="0" fillId="0" borderId="19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5" borderId="19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179" fontId="0" fillId="0" borderId="0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9" fontId="0" fillId="4" borderId="25" xfId="0" applyNumberFormat="1" applyFill="1" applyBorder="1" applyAlignment="1">
      <alignment horizontal="center" vertical="center" shrinkToFit="1"/>
    </xf>
    <xf numFmtId="179" fontId="0" fillId="4" borderId="27" xfId="0" applyNumberForma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0" xfId="0" applyAlignment="1">
      <alignment horizontal="left" vertical="center" wrapText="1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8" fontId="0" fillId="4" borderId="10" xfId="0" applyNumberFormat="1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vertical="center"/>
    </xf>
    <xf numFmtId="178" fontId="0" fillId="4" borderId="8" xfId="0" applyNumberFormat="1" applyFill="1" applyBorder="1" applyAlignment="1">
      <alignment horizontal="center" vertical="center" shrinkToFit="1"/>
    </xf>
    <xf numFmtId="178" fontId="0" fillId="4" borderId="1" xfId="0" applyNumberFormat="1" applyFill="1" applyBorder="1" applyAlignment="1">
      <alignment horizontal="center" vertical="center" shrinkToFit="1"/>
    </xf>
    <xf numFmtId="178" fontId="0" fillId="4" borderId="0" xfId="0" applyNumberFormat="1" applyFill="1" applyBorder="1" applyAlignment="1">
      <alignment horizontal="center" vertical="center" shrinkToFit="1"/>
    </xf>
    <xf numFmtId="178" fontId="0" fillId="4" borderId="15" xfId="0" applyNumberFormat="1" applyFill="1" applyBorder="1" applyAlignment="1">
      <alignment horizontal="center" vertical="center" shrinkToFit="1"/>
    </xf>
    <xf numFmtId="178" fontId="0" fillId="4" borderId="6" xfId="0" applyNumberForma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5" borderId="19" xfId="0" applyFill="1" applyBorder="1" applyAlignment="1">
      <alignment horizontal="center" vertical="center" shrinkToFit="1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 shrinkToFit="1"/>
    </xf>
    <xf numFmtId="177" fontId="0" fillId="2" borderId="0" xfId="0" applyNumberFormat="1" applyFill="1" applyBorder="1" applyAlignment="1">
      <alignment horizontal="center" vertical="center" wrapText="1" shrinkToFit="1"/>
    </xf>
    <xf numFmtId="177" fontId="0" fillId="2" borderId="15" xfId="0" applyNumberFormat="1" applyFill="1" applyBorder="1" applyAlignment="1">
      <alignment horizontal="center" vertical="center" wrapText="1" shrinkToFit="1"/>
    </xf>
    <xf numFmtId="177" fontId="0" fillId="2" borderId="6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4" borderId="81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84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87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2" borderId="21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73" xfId="0" applyFill="1" applyBorder="1" applyAlignment="1">
      <alignment horizontal="center" vertical="center" shrinkToFit="1"/>
    </xf>
    <xf numFmtId="0" fontId="0" fillId="2" borderId="77" xfId="0" applyFill="1" applyBorder="1" applyAlignment="1">
      <alignment horizontal="center" vertical="center" shrinkToFit="1"/>
    </xf>
    <xf numFmtId="0" fontId="0" fillId="2" borderId="78" xfId="0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56" xfId="0" applyFont="1" applyBorder="1" applyAlignment="1">
      <alignment horizontal="distributed" vertical="center" shrinkToFit="1"/>
    </xf>
    <xf numFmtId="0" fontId="4" fillId="0" borderId="57" xfId="0" applyFont="1" applyBorder="1" applyAlignment="1">
      <alignment horizontal="distributed" vertical="center" shrinkToFit="1"/>
    </xf>
    <xf numFmtId="0" fontId="4" fillId="0" borderId="58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distributed" vertical="center" shrinkToFit="1"/>
    </xf>
    <xf numFmtId="0" fontId="4" fillId="0" borderId="60" xfId="0" applyFont="1" applyBorder="1" applyAlignment="1">
      <alignment horizontal="distributed" vertical="center" shrinkToFit="1"/>
    </xf>
    <xf numFmtId="0" fontId="4" fillId="0" borderId="61" xfId="0" applyFont="1" applyBorder="1" applyAlignment="1">
      <alignment horizontal="distributed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4" fillId="0" borderId="50" xfId="0" applyFont="1" applyBorder="1" applyAlignment="1">
      <alignment horizontal="distributed" vertical="center" shrinkToFit="1"/>
    </xf>
    <xf numFmtId="0" fontId="4" fillId="0" borderId="51" xfId="0" applyFont="1" applyBorder="1" applyAlignment="1">
      <alignment horizontal="distributed" vertical="center" shrinkToFit="1"/>
    </xf>
    <xf numFmtId="0" fontId="4" fillId="0" borderId="52" xfId="0" applyFont="1" applyBorder="1" applyAlignment="1">
      <alignment horizontal="distributed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2" borderId="66" xfId="0" applyFill="1" applyBorder="1" applyAlignment="1">
      <alignment horizontal="center" vertical="center" shrinkToFit="1"/>
    </xf>
    <xf numFmtId="0" fontId="0" fillId="2" borderId="67" xfId="0" applyFill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distributed" vertical="center" shrinkToFit="1"/>
    </xf>
    <xf numFmtId="0" fontId="4" fillId="0" borderId="45" xfId="0" applyFont="1" applyBorder="1" applyAlignment="1">
      <alignment horizontal="distributed" vertical="center" shrinkToFit="1"/>
    </xf>
    <xf numFmtId="0" fontId="4" fillId="0" borderId="46" xfId="0" applyFont="1" applyBorder="1" applyAlignment="1">
      <alignment horizontal="distributed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16" xfId="0" applyFont="1" applyBorder="1" applyAlignment="1">
      <alignment horizontal="distributed" vertical="center" shrinkToFit="1"/>
    </xf>
    <xf numFmtId="0" fontId="5" fillId="0" borderId="2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2" borderId="25" xfId="0" applyFill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2" borderId="71" xfId="0" applyFill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0" fontId="5" fillId="0" borderId="27" xfId="0" applyFont="1" applyFill="1" applyBorder="1" applyAlignment="1">
      <alignment vertical="center" shrinkToFit="1"/>
    </xf>
    <xf numFmtId="0" fontId="4" fillId="0" borderId="90" xfId="0" applyFont="1" applyFill="1" applyBorder="1" applyAlignment="1">
      <alignment horizontal="center" vertical="center" shrinkToFit="1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88" xfId="0" applyFont="1" applyFill="1" applyBorder="1" applyAlignment="1">
      <alignment horizontal="center" vertical="center" shrinkToFit="1"/>
    </xf>
    <xf numFmtId="0" fontId="4" fillId="0" borderId="89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left" vertical="center" wrapText="1" shrinkToFit="1"/>
    </xf>
    <xf numFmtId="49" fontId="0" fillId="0" borderId="0" xfId="0" applyNumberFormat="1" applyBorder="1" applyAlignment="1">
      <alignment horizontal="left" vertical="center" wrapText="1" shrinkToFit="1"/>
    </xf>
    <xf numFmtId="0" fontId="0" fillId="0" borderId="0" xfId="0" applyBorder="1" applyAlignment="1">
      <alignment horizontal="right" vertical="center" shrinkToFit="1"/>
    </xf>
    <xf numFmtId="49" fontId="0" fillId="2" borderId="0" xfId="0" applyNumberFormat="1" applyFill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7" fillId="4" borderId="39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12" fillId="0" borderId="34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0" fontId="1" fillId="5" borderId="34" xfId="0" applyFont="1" applyFill="1" applyBorder="1" applyAlignment="1">
      <alignment horizontal="center" vertical="center" wrapText="1" shrinkToFit="1"/>
    </xf>
    <xf numFmtId="0" fontId="1" fillId="5" borderId="35" xfId="0" applyFont="1" applyFill="1" applyBorder="1" applyAlignment="1">
      <alignment horizontal="center" vertical="center" wrapText="1" shrinkToFit="1"/>
    </xf>
    <xf numFmtId="0" fontId="1" fillId="5" borderId="25" xfId="0" applyFont="1" applyFill="1" applyBorder="1" applyAlignment="1">
      <alignment horizontal="center" vertical="center" wrapText="1" shrinkToFit="1"/>
    </xf>
    <xf numFmtId="0" fontId="1" fillId="5" borderId="31" xfId="0" applyFont="1" applyFill="1" applyBorder="1" applyAlignment="1">
      <alignment horizontal="center" vertical="center" wrapText="1" shrinkToFit="1"/>
    </xf>
    <xf numFmtId="0" fontId="1" fillId="5" borderId="27" xfId="0" applyFont="1" applyFill="1" applyBorder="1" applyAlignment="1">
      <alignment horizontal="center" vertical="center" wrapText="1" shrinkToFit="1"/>
    </xf>
    <xf numFmtId="0" fontId="1" fillId="5" borderId="32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0" fillId="5" borderId="34" xfId="0" applyFill="1" applyBorder="1" applyAlignment="1">
      <alignment horizontal="center" vertical="center" shrinkToFit="1"/>
    </xf>
    <xf numFmtId="0" fontId="0" fillId="5" borderId="35" xfId="0" applyFill="1" applyBorder="1" applyAlignment="1">
      <alignment horizontal="center" vertical="center" shrinkToFit="1"/>
    </xf>
    <xf numFmtId="0" fontId="0" fillId="5" borderId="25" xfId="0" applyFill="1" applyBorder="1" applyAlignment="1">
      <alignment horizontal="center" vertical="center" shrinkToFit="1"/>
    </xf>
    <xf numFmtId="0" fontId="0" fillId="5" borderId="31" xfId="0" applyFill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center" vertical="center" shrinkToFit="1"/>
    </xf>
    <xf numFmtId="0" fontId="7" fillId="5" borderId="27" xfId="0" applyFont="1" applyFill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2" borderId="92" xfId="0" applyFill="1" applyBorder="1" applyAlignment="1">
      <alignment horizontal="center" vertical="center" shrinkToFit="1"/>
    </xf>
    <xf numFmtId="0" fontId="0" fillId="2" borderId="59" xfId="0" applyFill="1" applyBorder="1" applyAlignment="1">
      <alignment horizontal="center" vertical="center" shrinkToFit="1"/>
    </xf>
    <xf numFmtId="0" fontId="0" fillId="2" borderId="60" xfId="0" applyFill="1" applyBorder="1" applyAlignment="1">
      <alignment horizontal="center" vertical="center" shrinkToFit="1"/>
    </xf>
    <xf numFmtId="0" fontId="0" fillId="2" borderId="93" xfId="0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 wrapText="1" shrinkToFit="1"/>
    </xf>
    <xf numFmtId="0" fontId="13" fillId="0" borderId="4" xfId="0" applyFont="1" applyBorder="1" applyAlignment="1">
      <alignment horizontal="right" vertical="center" wrapText="1" shrinkToFit="1"/>
    </xf>
    <xf numFmtId="0" fontId="6" fillId="5" borderId="34" xfId="0" applyFont="1" applyFill="1" applyBorder="1" applyAlignment="1">
      <alignment horizontal="center" vertical="center" wrapText="1" shrinkToFit="1"/>
    </xf>
    <xf numFmtId="0" fontId="6" fillId="5" borderId="35" xfId="0" applyFont="1" applyFill="1" applyBorder="1" applyAlignment="1">
      <alignment horizontal="center" vertical="center" wrapText="1" shrinkToFit="1"/>
    </xf>
    <xf numFmtId="0" fontId="6" fillId="5" borderId="25" xfId="0" applyFont="1" applyFill="1" applyBorder="1" applyAlignment="1">
      <alignment horizontal="center" vertical="center" wrapText="1" shrinkToFit="1"/>
    </xf>
    <xf numFmtId="0" fontId="6" fillId="5" borderId="31" xfId="0" applyFont="1" applyFill="1" applyBorder="1" applyAlignment="1">
      <alignment horizontal="center" vertical="center" wrapText="1" shrinkToFit="1"/>
    </xf>
    <xf numFmtId="0" fontId="6" fillId="5" borderId="27" xfId="0" applyFont="1" applyFill="1" applyBorder="1" applyAlignment="1">
      <alignment horizontal="center" vertical="center" wrapText="1" shrinkToFit="1"/>
    </xf>
    <xf numFmtId="0" fontId="6" fillId="5" borderId="32" xfId="0" applyFont="1" applyFill="1" applyBorder="1" applyAlignment="1">
      <alignment horizontal="center" vertical="center" wrapText="1" shrinkToFit="1"/>
    </xf>
    <xf numFmtId="0" fontId="6" fillId="5" borderId="34" xfId="0" applyFont="1" applyFill="1" applyBorder="1" applyAlignment="1">
      <alignment horizontal="center" vertical="center" shrinkToFit="1"/>
    </xf>
    <xf numFmtId="0" fontId="6" fillId="5" borderId="35" xfId="0" applyFont="1" applyFill="1" applyBorder="1" applyAlignment="1">
      <alignment horizontal="center" vertical="center" shrinkToFit="1"/>
    </xf>
    <xf numFmtId="0" fontId="6" fillId="5" borderId="25" xfId="0" applyFont="1" applyFill="1" applyBorder="1" applyAlignment="1">
      <alignment horizontal="center" vertical="center" shrinkToFit="1"/>
    </xf>
    <xf numFmtId="0" fontId="6" fillId="5" borderId="31" xfId="0" applyFont="1" applyFill="1" applyBorder="1" applyAlignment="1">
      <alignment horizontal="center" vertical="center" shrinkToFit="1"/>
    </xf>
    <xf numFmtId="0" fontId="6" fillId="5" borderId="27" xfId="0" applyFont="1" applyFill="1" applyBorder="1" applyAlignment="1">
      <alignment horizontal="center" vertical="center" shrinkToFit="1"/>
    </xf>
    <xf numFmtId="0" fontId="6" fillId="5" borderId="32" xfId="0" applyFont="1" applyFill="1" applyBorder="1" applyAlignment="1">
      <alignment horizontal="center" vertical="center" shrinkToFit="1"/>
    </xf>
    <xf numFmtId="0" fontId="4" fillId="4" borderId="48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center" vertical="center" shrinkToFit="1"/>
    </xf>
    <xf numFmtId="0" fontId="4" fillId="4" borderId="46" xfId="0" applyFont="1" applyFill="1" applyBorder="1" applyAlignment="1">
      <alignment horizontal="center" vertical="center" shrinkToFit="1"/>
    </xf>
    <xf numFmtId="0" fontId="4" fillId="4" borderId="52" xfId="0" applyFont="1" applyFill="1" applyBorder="1" applyAlignment="1">
      <alignment horizontal="center" vertical="center" shrinkToFit="1"/>
    </xf>
    <xf numFmtId="0" fontId="4" fillId="4" borderId="44" xfId="0" applyFont="1" applyFill="1" applyBorder="1" applyAlignment="1">
      <alignment horizontal="center" vertical="center" shrinkToFit="1"/>
    </xf>
    <xf numFmtId="0" fontId="4" fillId="4" borderId="50" xfId="0" applyFont="1" applyFill="1" applyBorder="1" applyAlignment="1">
      <alignment horizontal="center" vertical="center" shrinkToFit="1"/>
    </xf>
    <xf numFmtId="0" fontId="4" fillId="4" borderId="47" xfId="0" applyFont="1" applyFill="1" applyBorder="1" applyAlignment="1">
      <alignment horizontal="center" vertical="center" shrinkToFit="1"/>
    </xf>
    <xf numFmtId="0" fontId="4" fillId="4" borderId="53" xfId="0" applyFont="1" applyFill="1" applyBorder="1" applyAlignment="1">
      <alignment horizontal="center" vertical="center" shrinkToFit="1"/>
    </xf>
    <xf numFmtId="0" fontId="4" fillId="4" borderId="90" xfId="0" applyFont="1" applyFill="1" applyBorder="1" applyAlignment="1">
      <alignment horizontal="center" vertical="center" shrinkToFit="1"/>
    </xf>
    <xf numFmtId="0" fontId="4" fillId="4" borderId="91" xfId="0" applyFont="1" applyFill="1" applyBorder="1" applyAlignment="1">
      <alignment horizontal="center" vertical="center" shrinkToFit="1"/>
    </xf>
    <xf numFmtId="0" fontId="4" fillId="4" borderId="88" xfId="0" applyFont="1" applyFill="1" applyBorder="1" applyAlignment="1">
      <alignment horizontal="center" vertical="center" shrinkToFit="1"/>
    </xf>
    <xf numFmtId="0" fontId="4" fillId="4" borderId="89" xfId="0" applyFont="1" applyFill="1" applyBorder="1" applyAlignment="1">
      <alignment horizontal="center" vertical="center" shrinkToFit="1"/>
    </xf>
    <xf numFmtId="0" fontId="4" fillId="4" borderId="58" xfId="0" applyFont="1" applyFill="1" applyBorder="1" applyAlignment="1">
      <alignment horizontal="center" vertical="center" shrinkToFit="1"/>
    </xf>
    <xf numFmtId="0" fontId="4" fillId="4" borderId="61" xfId="0" applyFont="1" applyFill="1" applyBorder="1" applyAlignment="1">
      <alignment horizontal="center" vertical="center" shrinkToFit="1"/>
    </xf>
    <xf numFmtId="0" fontId="4" fillId="4" borderId="56" xfId="0" applyFont="1" applyFill="1" applyBorder="1" applyAlignment="1">
      <alignment horizontal="center" vertical="center" shrinkToFit="1"/>
    </xf>
    <xf numFmtId="0" fontId="4" fillId="4" borderId="59" xfId="0" applyFont="1" applyFill="1" applyBorder="1" applyAlignment="1">
      <alignment horizontal="center" vertical="center" shrinkToFit="1"/>
    </xf>
    <xf numFmtId="0" fontId="4" fillId="4" borderId="62" xfId="0" applyFont="1" applyFill="1" applyBorder="1" applyAlignment="1">
      <alignment horizontal="center" vertical="center" shrinkToFit="1"/>
    </xf>
    <xf numFmtId="0" fontId="4" fillId="4" borderId="63" xfId="0" applyFont="1" applyFill="1" applyBorder="1" applyAlignment="1">
      <alignment horizontal="center" vertical="center" shrinkToFit="1"/>
    </xf>
    <xf numFmtId="0" fontId="4" fillId="4" borderId="64" xfId="0" applyFont="1" applyFill="1" applyBorder="1" applyAlignment="1">
      <alignment horizontal="center" vertical="center" shrinkToFit="1"/>
    </xf>
    <xf numFmtId="0" fontId="4" fillId="4" borderId="65" xfId="0" applyFont="1" applyFill="1" applyBorder="1" applyAlignment="1">
      <alignment horizontal="center" vertical="center" shrinkToFit="1"/>
    </xf>
    <xf numFmtId="0" fontId="0" fillId="5" borderId="19" xfId="0" applyFill="1" applyBorder="1" applyAlignment="1">
      <alignment horizontal="left" vertical="center" shrinkToFit="1"/>
    </xf>
    <xf numFmtId="0" fontId="0" fillId="2" borderId="21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0" borderId="19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CS$10" lockText="1" noThreeD="1"/>
</file>

<file path=xl/ctrlProps/ctrlProp11.xml><?xml version="1.0" encoding="utf-8"?>
<formControlPr xmlns="http://schemas.microsoft.com/office/spreadsheetml/2009/9/main" objectType="CheckBox" fmlaLink="$CS$11" lockText="1" noThreeD="1"/>
</file>

<file path=xl/ctrlProps/ctrlProp12.xml><?xml version="1.0" encoding="utf-8"?>
<formControlPr xmlns="http://schemas.microsoft.com/office/spreadsheetml/2009/9/main" objectType="CheckBox" fmlaLink="$CS$12" lockText="1" noThreeD="1"/>
</file>

<file path=xl/ctrlProps/ctrlProp13.xml><?xml version="1.0" encoding="utf-8"?>
<formControlPr xmlns="http://schemas.microsoft.com/office/spreadsheetml/2009/9/main" objectType="CheckBox" fmlaLink="$CS$13" lockText="1" noThreeD="1"/>
</file>

<file path=xl/ctrlProps/ctrlProp14.xml><?xml version="1.0" encoding="utf-8"?>
<formControlPr xmlns="http://schemas.microsoft.com/office/spreadsheetml/2009/9/main" objectType="CheckBox" fmlaLink="$CS$14" lockText="1" noThreeD="1"/>
</file>

<file path=xl/ctrlProps/ctrlProp15.xml><?xml version="1.0" encoding="utf-8"?>
<formControlPr xmlns="http://schemas.microsoft.com/office/spreadsheetml/2009/9/main" objectType="CheckBox" fmlaLink="$CS$15" lockText="1" noThreeD="1"/>
</file>

<file path=xl/ctrlProps/ctrlProp16.xml><?xml version="1.0" encoding="utf-8"?>
<formControlPr xmlns="http://schemas.microsoft.com/office/spreadsheetml/2009/9/main" objectType="CheckBox" fmlaLink="$CS$16" lockText="1" noThreeD="1"/>
</file>

<file path=xl/ctrlProps/ctrlProp17.xml><?xml version="1.0" encoding="utf-8"?>
<formControlPr xmlns="http://schemas.microsoft.com/office/spreadsheetml/2009/9/main" objectType="CheckBox" fmlaLink="$CS$17" lockText="1" noThreeD="1"/>
</file>

<file path=xl/ctrlProps/ctrlProp18.xml><?xml version="1.0" encoding="utf-8"?>
<formControlPr xmlns="http://schemas.microsoft.com/office/spreadsheetml/2009/9/main" objectType="CheckBox" fmlaLink="$CS$18" lockText="1" noThreeD="1"/>
</file>

<file path=xl/ctrlProps/ctrlProp19.xml><?xml version="1.0" encoding="utf-8"?>
<formControlPr xmlns="http://schemas.microsoft.com/office/spreadsheetml/2009/9/main" objectType="CheckBox" fmlaLink="$CS$19" lockText="1" noThreeD="1"/>
</file>

<file path=xl/ctrlProps/ctrlProp20.xml><?xml version="1.0" encoding="utf-8"?>
<formControlPr xmlns="http://schemas.microsoft.com/office/spreadsheetml/2009/9/main" objectType="CheckBox" fmlaLink="$CS$20" lockText="1" noThreeD="1"/>
</file>

<file path=xl/ctrlProps/ctrlProp21.xml><?xml version="1.0" encoding="utf-8"?>
<formControlPr xmlns="http://schemas.microsoft.com/office/spreadsheetml/2009/9/main" objectType="CheckBox" fmlaLink="$CS$21" lockText="1" noThreeD="1"/>
</file>

<file path=xl/ctrlProps/ctrlProp22.xml><?xml version="1.0" encoding="utf-8"?>
<formControlPr xmlns="http://schemas.microsoft.com/office/spreadsheetml/2009/9/main" objectType="CheckBox" fmlaLink="$CS$23" lockText="1" noThreeD="1"/>
</file>

<file path=xl/ctrlProps/ctrlProp23.xml><?xml version="1.0" encoding="utf-8"?>
<formControlPr xmlns="http://schemas.microsoft.com/office/spreadsheetml/2009/9/main" objectType="CheckBox" fmlaLink="$CS$24" lockText="1" noThreeD="1"/>
</file>

<file path=xl/ctrlProps/ctrlProp24.xml><?xml version="1.0" encoding="utf-8"?>
<formControlPr xmlns="http://schemas.microsoft.com/office/spreadsheetml/2009/9/main" objectType="CheckBox" fmlaLink="$CS$25" lockText="1" noThreeD="1"/>
</file>

<file path=xl/ctrlProps/ctrlProp25.xml><?xml version="1.0" encoding="utf-8"?>
<formControlPr xmlns="http://schemas.microsoft.com/office/spreadsheetml/2009/9/main" objectType="CheckBox" fmlaLink="$CS$26" lockText="1" noThreeD="1"/>
</file>

<file path=xl/ctrlProps/ctrlProp26.xml><?xml version="1.0" encoding="utf-8"?>
<formControlPr xmlns="http://schemas.microsoft.com/office/spreadsheetml/2009/9/main" objectType="CheckBox" fmlaLink="$CS$27" lockText="1" noThreeD="1"/>
</file>

<file path=xl/ctrlProps/ctrlProp27.xml><?xml version="1.0" encoding="utf-8"?>
<formControlPr xmlns="http://schemas.microsoft.com/office/spreadsheetml/2009/9/main" objectType="CheckBox" fmlaLink="$CS$28" lockText="1" noThreeD="1"/>
</file>

<file path=xl/ctrlProps/ctrlProp28.xml><?xml version="1.0" encoding="utf-8"?>
<formControlPr xmlns="http://schemas.microsoft.com/office/spreadsheetml/2009/9/main" objectType="CheckBox" fmlaLink="$CS$29" lockText="1" noThreeD="1"/>
</file>

<file path=xl/ctrlProps/ctrlProp29.xml><?xml version="1.0" encoding="utf-8"?>
<formControlPr xmlns="http://schemas.microsoft.com/office/spreadsheetml/2009/9/main" objectType="CheckBox" fmlaLink="$CS$32" lockText="1" noThreeD="1"/>
</file>

<file path=xl/ctrlProps/ctrlProp30.xml><?xml version="1.0" encoding="utf-8"?>
<formControlPr xmlns="http://schemas.microsoft.com/office/spreadsheetml/2009/9/main" objectType="CheckBox" fmlaLink="$CS$33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CS$10" lockText="1" noThreeD="1"/>
</file>

<file path=xl/ctrlProps/ctrlProp41.xml><?xml version="1.0" encoding="utf-8"?>
<formControlPr xmlns="http://schemas.microsoft.com/office/spreadsheetml/2009/9/main" objectType="CheckBox" fmlaLink="$CS$11" lockText="1" noThreeD="1"/>
</file>

<file path=xl/ctrlProps/ctrlProp42.xml><?xml version="1.0" encoding="utf-8"?>
<formControlPr xmlns="http://schemas.microsoft.com/office/spreadsheetml/2009/9/main" objectType="CheckBox" fmlaLink="$CS$12" lockText="1" noThreeD="1"/>
</file>

<file path=xl/ctrlProps/ctrlProp43.xml><?xml version="1.0" encoding="utf-8"?>
<formControlPr xmlns="http://schemas.microsoft.com/office/spreadsheetml/2009/9/main" objectType="CheckBox" fmlaLink="$CS$13" lockText="1" noThreeD="1"/>
</file>

<file path=xl/ctrlProps/ctrlProp44.xml><?xml version="1.0" encoding="utf-8"?>
<formControlPr xmlns="http://schemas.microsoft.com/office/spreadsheetml/2009/9/main" objectType="CheckBox" fmlaLink="$CS$14" lockText="1" noThreeD="1"/>
</file>

<file path=xl/ctrlProps/ctrlProp45.xml><?xml version="1.0" encoding="utf-8"?>
<formControlPr xmlns="http://schemas.microsoft.com/office/spreadsheetml/2009/9/main" objectType="CheckBox" fmlaLink="$CS$15" lockText="1" noThreeD="1"/>
</file>

<file path=xl/ctrlProps/ctrlProp46.xml><?xml version="1.0" encoding="utf-8"?>
<formControlPr xmlns="http://schemas.microsoft.com/office/spreadsheetml/2009/9/main" objectType="CheckBox" fmlaLink="$CS$16" lockText="1" noThreeD="1"/>
</file>

<file path=xl/ctrlProps/ctrlProp47.xml><?xml version="1.0" encoding="utf-8"?>
<formControlPr xmlns="http://schemas.microsoft.com/office/spreadsheetml/2009/9/main" objectType="CheckBox" fmlaLink="$CS$17" lockText="1" noThreeD="1"/>
</file>

<file path=xl/ctrlProps/ctrlProp48.xml><?xml version="1.0" encoding="utf-8"?>
<formControlPr xmlns="http://schemas.microsoft.com/office/spreadsheetml/2009/9/main" objectType="CheckBox" fmlaLink="$CS$18" lockText="1" noThreeD="1"/>
</file>

<file path=xl/ctrlProps/ctrlProp49.xml><?xml version="1.0" encoding="utf-8"?>
<formControlPr xmlns="http://schemas.microsoft.com/office/spreadsheetml/2009/9/main" objectType="CheckBox" fmlaLink="$CS$19" lockText="1" noThreeD="1"/>
</file>

<file path=xl/ctrlProps/ctrlProp50.xml><?xml version="1.0" encoding="utf-8"?>
<formControlPr xmlns="http://schemas.microsoft.com/office/spreadsheetml/2009/9/main" objectType="CheckBox" fmlaLink="$CS$20" lockText="1" noThreeD="1"/>
</file>

<file path=xl/ctrlProps/ctrlProp51.xml><?xml version="1.0" encoding="utf-8"?>
<formControlPr xmlns="http://schemas.microsoft.com/office/spreadsheetml/2009/9/main" objectType="CheckBox" fmlaLink="$CS$21" lockText="1" noThreeD="1"/>
</file>

<file path=xl/ctrlProps/ctrlProp52.xml><?xml version="1.0" encoding="utf-8"?>
<formControlPr xmlns="http://schemas.microsoft.com/office/spreadsheetml/2009/9/main" objectType="CheckBox" fmlaLink="$CS$23" lockText="1" noThreeD="1"/>
</file>

<file path=xl/ctrlProps/ctrlProp53.xml><?xml version="1.0" encoding="utf-8"?>
<formControlPr xmlns="http://schemas.microsoft.com/office/spreadsheetml/2009/9/main" objectType="CheckBox" fmlaLink="$CS$24" lockText="1" noThreeD="1"/>
</file>

<file path=xl/ctrlProps/ctrlProp54.xml><?xml version="1.0" encoding="utf-8"?>
<formControlPr xmlns="http://schemas.microsoft.com/office/spreadsheetml/2009/9/main" objectType="CheckBox" fmlaLink="$CS$25" lockText="1" noThreeD="1"/>
</file>

<file path=xl/ctrlProps/ctrlProp55.xml><?xml version="1.0" encoding="utf-8"?>
<formControlPr xmlns="http://schemas.microsoft.com/office/spreadsheetml/2009/9/main" objectType="CheckBox" fmlaLink="$CS$26" lockText="1" noThreeD="1"/>
</file>

<file path=xl/ctrlProps/ctrlProp56.xml><?xml version="1.0" encoding="utf-8"?>
<formControlPr xmlns="http://schemas.microsoft.com/office/spreadsheetml/2009/9/main" objectType="CheckBox" fmlaLink="$CS$27" lockText="1" noThreeD="1"/>
</file>

<file path=xl/ctrlProps/ctrlProp57.xml><?xml version="1.0" encoding="utf-8"?>
<formControlPr xmlns="http://schemas.microsoft.com/office/spreadsheetml/2009/9/main" objectType="CheckBox" fmlaLink="$CS$28" lockText="1" noThreeD="1"/>
</file>

<file path=xl/ctrlProps/ctrlProp58.xml><?xml version="1.0" encoding="utf-8"?>
<formControlPr xmlns="http://schemas.microsoft.com/office/spreadsheetml/2009/9/main" objectType="CheckBox" fmlaLink="$CS$29" lockText="1" noThreeD="1"/>
</file>

<file path=xl/ctrlProps/ctrlProp59.xml><?xml version="1.0" encoding="utf-8"?>
<formControlPr xmlns="http://schemas.microsoft.com/office/spreadsheetml/2009/9/main" objectType="CheckBox" fmlaLink="$CS$32" lockText="1" noThreeD="1"/>
</file>

<file path=xl/ctrlProps/ctrlProp60.xml><?xml version="1.0" encoding="utf-8"?>
<formControlPr xmlns="http://schemas.microsoft.com/office/spreadsheetml/2009/9/main" objectType="CheckBox" fmlaLink="$CS$33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fmlaLink="$CS$10" lockText="1" noThreeD="1"/>
</file>

<file path=xl/ctrlProps/ctrlProp71.xml><?xml version="1.0" encoding="utf-8"?>
<formControlPr xmlns="http://schemas.microsoft.com/office/spreadsheetml/2009/9/main" objectType="CheckBox" checked="Checked" fmlaLink="$CS$11" lockText="1" noThreeD="1"/>
</file>

<file path=xl/ctrlProps/ctrlProp72.xml><?xml version="1.0" encoding="utf-8"?>
<formControlPr xmlns="http://schemas.microsoft.com/office/spreadsheetml/2009/9/main" objectType="CheckBox" checked="Checked" fmlaLink="$CS$12" lockText="1" noThreeD="1"/>
</file>

<file path=xl/ctrlProps/ctrlProp73.xml><?xml version="1.0" encoding="utf-8"?>
<formControlPr xmlns="http://schemas.microsoft.com/office/spreadsheetml/2009/9/main" objectType="CheckBox" checked="Checked" fmlaLink="$CS$13" lockText="1" noThreeD="1"/>
</file>

<file path=xl/ctrlProps/ctrlProp74.xml><?xml version="1.0" encoding="utf-8"?>
<formControlPr xmlns="http://schemas.microsoft.com/office/spreadsheetml/2009/9/main" objectType="CheckBox" checked="Checked" fmlaLink="$CS$14" lockText="1" noThreeD="1"/>
</file>

<file path=xl/ctrlProps/ctrlProp75.xml><?xml version="1.0" encoding="utf-8"?>
<formControlPr xmlns="http://schemas.microsoft.com/office/spreadsheetml/2009/9/main" objectType="CheckBox" fmlaLink="$CS$15" lockText="1" noThreeD="1"/>
</file>

<file path=xl/ctrlProps/ctrlProp76.xml><?xml version="1.0" encoding="utf-8"?>
<formControlPr xmlns="http://schemas.microsoft.com/office/spreadsheetml/2009/9/main" objectType="CheckBox" fmlaLink="$CS$16" lockText="1" noThreeD="1"/>
</file>

<file path=xl/ctrlProps/ctrlProp77.xml><?xml version="1.0" encoding="utf-8"?>
<formControlPr xmlns="http://schemas.microsoft.com/office/spreadsheetml/2009/9/main" objectType="CheckBox" fmlaLink="$CS$17" lockText="1" noThreeD="1"/>
</file>

<file path=xl/ctrlProps/ctrlProp78.xml><?xml version="1.0" encoding="utf-8"?>
<formControlPr xmlns="http://schemas.microsoft.com/office/spreadsheetml/2009/9/main" objectType="CheckBox" fmlaLink="$CS$18" lockText="1" noThreeD="1"/>
</file>

<file path=xl/ctrlProps/ctrlProp79.xml><?xml version="1.0" encoding="utf-8"?>
<formControlPr xmlns="http://schemas.microsoft.com/office/spreadsheetml/2009/9/main" objectType="CheckBox" fmlaLink="$CS$19" lockText="1" noThreeD="1"/>
</file>

<file path=xl/ctrlProps/ctrlProp80.xml><?xml version="1.0" encoding="utf-8"?>
<formControlPr xmlns="http://schemas.microsoft.com/office/spreadsheetml/2009/9/main" objectType="CheckBox" fmlaLink="$CS$20" lockText="1" noThreeD="1"/>
</file>

<file path=xl/ctrlProps/ctrlProp81.xml><?xml version="1.0" encoding="utf-8"?>
<formControlPr xmlns="http://schemas.microsoft.com/office/spreadsheetml/2009/9/main" objectType="CheckBox" fmlaLink="$CS$21" lockText="1" noThreeD="1"/>
</file>

<file path=xl/ctrlProps/ctrlProp82.xml><?xml version="1.0" encoding="utf-8"?>
<formControlPr xmlns="http://schemas.microsoft.com/office/spreadsheetml/2009/9/main" objectType="CheckBox" checked="Checked" fmlaLink="$CS$23" lockText="1" noThreeD="1"/>
</file>

<file path=xl/ctrlProps/ctrlProp83.xml><?xml version="1.0" encoding="utf-8"?>
<formControlPr xmlns="http://schemas.microsoft.com/office/spreadsheetml/2009/9/main" objectType="CheckBox" fmlaLink="$CS$24" lockText="1" noThreeD="1"/>
</file>

<file path=xl/ctrlProps/ctrlProp84.xml><?xml version="1.0" encoding="utf-8"?>
<formControlPr xmlns="http://schemas.microsoft.com/office/spreadsheetml/2009/9/main" objectType="CheckBox" fmlaLink="$CS$25" lockText="1" noThreeD="1"/>
</file>

<file path=xl/ctrlProps/ctrlProp85.xml><?xml version="1.0" encoding="utf-8"?>
<formControlPr xmlns="http://schemas.microsoft.com/office/spreadsheetml/2009/9/main" objectType="CheckBox" fmlaLink="$CS$26" lockText="1" noThreeD="1"/>
</file>

<file path=xl/ctrlProps/ctrlProp86.xml><?xml version="1.0" encoding="utf-8"?>
<formControlPr xmlns="http://schemas.microsoft.com/office/spreadsheetml/2009/9/main" objectType="CheckBox" fmlaLink="$CS$27" lockText="1" noThreeD="1"/>
</file>

<file path=xl/ctrlProps/ctrlProp87.xml><?xml version="1.0" encoding="utf-8"?>
<formControlPr xmlns="http://schemas.microsoft.com/office/spreadsheetml/2009/9/main" objectType="CheckBox" fmlaLink="$CS$28" lockText="1" noThreeD="1"/>
</file>

<file path=xl/ctrlProps/ctrlProp88.xml><?xml version="1.0" encoding="utf-8"?>
<formControlPr xmlns="http://schemas.microsoft.com/office/spreadsheetml/2009/9/main" objectType="CheckBox" fmlaLink="$CS$29" lockText="1" noThreeD="1"/>
</file>

<file path=xl/ctrlProps/ctrlProp89.xml><?xml version="1.0" encoding="utf-8"?>
<formControlPr xmlns="http://schemas.microsoft.com/office/spreadsheetml/2009/9/main" objectType="CheckBox" fmlaLink="$CS$32" lockText="1" noThreeD="1"/>
</file>

<file path=xl/ctrlProps/ctrlProp90.xml><?xml version="1.0" encoding="utf-8"?>
<formControlPr xmlns="http://schemas.microsoft.com/office/spreadsheetml/2009/9/main" objectType="CheckBox" fmlaLink="$CS$33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fmlaLink="$CS$10" lockText="1" noThreeD="1"/>
</file>

<file path=xl/ctrlProps/ctrlProp100.xml><?xml version="1.0" encoding="utf-8"?>
<formControlPr xmlns="http://schemas.microsoft.com/office/spreadsheetml/2009/9/main" objectType="CheckBox" checked="Checked" fmlaLink="$CS$11" lockText="1" noThreeD="1"/>
</file>

<file path=xl/ctrlProps/ctrlProp101.xml><?xml version="1.0" encoding="utf-8"?>
<formControlPr xmlns="http://schemas.microsoft.com/office/spreadsheetml/2009/9/main" objectType="CheckBox" checked="Checked" fmlaLink="$CS$12" lockText="1" noThreeD="1"/>
</file>

<file path=xl/ctrlProps/ctrlProp102.xml><?xml version="1.0" encoding="utf-8"?>
<formControlPr xmlns="http://schemas.microsoft.com/office/spreadsheetml/2009/9/main" objectType="CheckBox" checked="Checked" fmlaLink="$CS$13" lockText="1" noThreeD="1"/>
</file>

<file path=xl/ctrlProps/ctrlProp103.xml><?xml version="1.0" encoding="utf-8"?>
<formControlPr xmlns="http://schemas.microsoft.com/office/spreadsheetml/2009/9/main" objectType="CheckBox" checked="Checked" fmlaLink="$CS$14" lockText="1" noThreeD="1"/>
</file>

<file path=xl/ctrlProps/ctrlProp104.xml><?xml version="1.0" encoding="utf-8"?>
<formControlPr xmlns="http://schemas.microsoft.com/office/spreadsheetml/2009/9/main" objectType="CheckBox" fmlaLink="$CS$15" lockText="1" noThreeD="1"/>
</file>

<file path=xl/ctrlProps/ctrlProp105.xml><?xml version="1.0" encoding="utf-8"?>
<formControlPr xmlns="http://schemas.microsoft.com/office/spreadsheetml/2009/9/main" objectType="CheckBox" fmlaLink="$CS$16" lockText="1" noThreeD="1"/>
</file>

<file path=xl/ctrlProps/ctrlProp106.xml><?xml version="1.0" encoding="utf-8"?>
<formControlPr xmlns="http://schemas.microsoft.com/office/spreadsheetml/2009/9/main" objectType="CheckBox" fmlaLink="$CS$17" lockText="1" noThreeD="1"/>
</file>

<file path=xl/ctrlProps/ctrlProp107.xml><?xml version="1.0" encoding="utf-8"?>
<formControlPr xmlns="http://schemas.microsoft.com/office/spreadsheetml/2009/9/main" objectType="CheckBox" fmlaLink="$CS$18" lockText="1" noThreeD="1"/>
</file>

<file path=xl/ctrlProps/ctrlProp108.xml><?xml version="1.0" encoding="utf-8"?>
<formControlPr xmlns="http://schemas.microsoft.com/office/spreadsheetml/2009/9/main" objectType="CheckBox" fmlaLink="$CS$19" lockText="1" noThreeD="1"/>
</file>

<file path=xl/ctrlProps/ctrlProp109.xml><?xml version="1.0" encoding="utf-8"?>
<formControlPr xmlns="http://schemas.microsoft.com/office/spreadsheetml/2009/9/main" objectType="CheckBox" fmlaLink="$CS$20" lockText="1" noThreeD="1"/>
</file>

<file path=xl/ctrlProps/ctrlProp110.xml><?xml version="1.0" encoding="utf-8"?>
<formControlPr xmlns="http://schemas.microsoft.com/office/spreadsheetml/2009/9/main" objectType="CheckBox" fmlaLink="$CS$21" lockText="1" noThreeD="1"/>
</file>

<file path=xl/ctrlProps/ctrlProp111.xml><?xml version="1.0" encoding="utf-8"?>
<formControlPr xmlns="http://schemas.microsoft.com/office/spreadsheetml/2009/9/main" objectType="CheckBox" checked="Checked" fmlaLink="$CS$23" lockText="1" noThreeD="1"/>
</file>

<file path=xl/ctrlProps/ctrlProp112.xml><?xml version="1.0" encoding="utf-8"?>
<formControlPr xmlns="http://schemas.microsoft.com/office/spreadsheetml/2009/9/main" objectType="CheckBox" fmlaLink="$CS$24" lockText="1" noThreeD="1"/>
</file>

<file path=xl/ctrlProps/ctrlProp113.xml><?xml version="1.0" encoding="utf-8"?>
<formControlPr xmlns="http://schemas.microsoft.com/office/spreadsheetml/2009/9/main" objectType="CheckBox" fmlaLink="$CS$25" lockText="1" noThreeD="1"/>
</file>

<file path=xl/ctrlProps/ctrlProp114.xml><?xml version="1.0" encoding="utf-8"?>
<formControlPr xmlns="http://schemas.microsoft.com/office/spreadsheetml/2009/9/main" objectType="CheckBox" fmlaLink="$CS$26" lockText="1" noThreeD="1"/>
</file>

<file path=xl/ctrlProps/ctrlProp115.xml><?xml version="1.0" encoding="utf-8"?>
<formControlPr xmlns="http://schemas.microsoft.com/office/spreadsheetml/2009/9/main" objectType="CheckBox" fmlaLink="$CS$27" lockText="1" noThreeD="1"/>
</file>

<file path=xl/ctrlProps/ctrlProp116.xml><?xml version="1.0" encoding="utf-8"?>
<formControlPr xmlns="http://schemas.microsoft.com/office/spreadsheetml/2009/9/main" objectType="CheckBox" fmlaLink="$CS$28" lockText="1" noThreeD="1"/>
</file>

<file path=xl/ctrlProps/ctrlProp117.xml><?xml version="1.0" encoding="utf-8"?>
<formControlPr xmlns="http://schemas.microsoft.com/office/spreadsheetml/2009/9/main" objectType="CheckBox" fmlaLink="$CS$29" lockText="1" noThreeD="1"/>
</file>

<file path=xl/ctrlProps/ctrlProp118.xml><?xml version="1.0" encoding="utf-8"?>
<formControlPr xmlns="http://schemas.microsoft.com/office/spreadsheetml/2009/9/main" objectType="CheckBox" fmlaLink="$CS$32" lockText="1" noThreeD="1"/>
</file>

<file path=xl/ctrlProps/ctrlProp119.xml><?xml version="1.0" encoding="utf-8"?>
<formControlPr xmlns="http://schemas.microsoft.com/office/spreadsheetml/2009/9/main" objectType="CheckBox" fmlaLink="$CS$3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36</xdr:col>
      <xdr:colOff>85725</xdr:colOff>
      <xdr:row>9</xdr:row>
      <xdr:rowOff>85725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9</xdr:row>
      <xdr:rowOff>85725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98</xdr:row>
          <xdr:rowOff>57150</xdr:rowOff>
        </xdr:from>
        <xdr:to>
          <xdr:col>135</xdr:col>
          <xdr:colOff>47625</xdr:colOff>
          <xdr:row>100</xdr:row>
          <xdr:rowOff>57150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83</xdr:col>
      <xdr:colOff>76200</xdr:colOff>
      <xdr:row>3</xdr:row>
      <xdr:rowOff>0</xdr:rowOff>
    </xdr:from>
    <xdr:to>
      <xdr:col>85</xdr:col>
      <xdr:colOff>46568</xdr:colOff>
      <xdr:row>4</xdr:row>
      <xdr:rowOff>82690</xdr:rowOff>
    </xdr:to>
    <xdr:sp macro="" textlink="">
      <xdr:nvSpPr>
        <xdr:cNvPr id="125" name="円/楕円 65"/>
        <xdr:cNvSpPr/>
      </xdr:nvSpPr>
      <xdr:spPr>
        <a:xfrm>
          <a:off x="7372350" y="352425"/>
          <a:ext cx="16086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76200</xdr:colOff>
      <xdr:row>61</xdr:row>
      <xdr:rowOff>57150</xdr:rowOff>
    </xdr:from>
    <xdr:to>
      <xdr:col>5</xdr:col>
      <xdr:colOff>84668</xdr:colOff>
      <xdr:row>63</xdr:row>
      <xdr:rowOff>35065</xdr:rowOff>
    </xdr:to>
    <xdr:sp macro="" textlink="">
      <xdr:nvSpPr>
        <xdr:cNvPr id="126" name="円/楕円 65"/>
        <xdr:cNvSpPr/>
      </xdr:nvSpPr>
      <xdr:spPr>
        <a:xfrm>
          <a:off x="342900" y="6657975"/>
          <a:ext cx="17991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57150</xdr:colOff>
      <xdr:row>97</xdr:row>
      <xdr:rowOff>19050</xdr:rowOff>
    </xdr:from>
    <xdr:to>
      <xdr:col>8</xdr:col>
      <xdr:colOff>50801</xdr:colOff>
      <xdr:row>101</xdr:row>
      <xdr:rowOff>99787</xdr:rowOff>
    </xdr:to>
    <xdr:sp macro="" textlink="">
      <xdr:nvSpPr>
        <xdr:cNvPr id="129" name="円/楕円 64"/>
        <xdr:cNvSpPr/>
      </xdr:nvSpPr>
      <xdr:spPr>
        <a:xfrm>
          <a:off x="238125" y="10048875"/>
          <a:ext cx="508001" cy="480787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9525</xdr:colOff>
      <xdr:row>57</xdr:row>
      <xdr:rowOff>66675</xdr:rowOff>
    </xdr:from>
    <xdr:to>
      <xdr:col>22</xdr:col>
      <xdr:colOff>3176</xdr:colOff>
      <xdr:row>62</xdr:row>
      <xdr:rowOff>42183</xdr:rowOff>
    </xdr:to>
    <xdr:sp macro="" textlink="">
      <xdr:nvSpPr>
        <xdr:cNvPr id="130" name="円/楕円 63"/>
        <xdr:cNvSpPr/>
      </xdr:nvSpPr>
      <xdr:spPr>
        <a:xfrm>
          <a:off x="1390650" y="6248400"/>
          <a:ext cx="508001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38100</xdr:colOff>
      <xdr:row>33</xdr:row>
      <xdr:rowOff>66675</xdr:rowOff>
    </xdr:from>
    <xdr:to>
      <xdr:col>69</xdr:col>
      <xdr:colOff>83307</xdr:colOff>
      <xdr:row>37</xdr:row>
      <xdr:rowOff>99333</xdr:rowOff>
    </xdr:to>
    <xdr:sp macro="" textlink="">
      <xdr:nvSpPr>
        <xdr:cNvPr id="131" name="円/楕円 62"/>
        <xdr:cNvSpPr/>
      </xdr:nvSpPr>
      <xdr:spPr>
        <a:xfrm>
          <a:off x="5534025" y="3505200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66</xdr:col>
      <xdr:colOff>66675</xdr:colOff>
      <xdr:row>25</xdr:row>
      <xdr:rowOff>0</xdr:rowOff>
    </xdr:from>
    <xdr:to>
      <xdr:col>71</xdr:col>
      <xdr:colOff>92832</xdr:colOff>
      <xdr:row>29</xdr:row>
      <xdr:rowOff>32658</xdr:rowOff>
    </xdr:to>
    <xdr:sp macro="" textlink="">
      <xdr:nvSpPr>
        <xdr:cNvPr id="133" name="円/楕円 61"/>
        <xdr:cNvSpPr/>
      </xdr:nvSpPr>
      <xdr:spPr>
        <a:xfrm>
          <a:off x="5734050" y="3209925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エ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19050</xdr:colOff>
      <xdr:row>15</xdr:row>
      <xdr:rowOff>19050</xdr:rowOff>
    </xdr:from>
    <xdr:to>
      <xdr:col>69</xdr:col>
      <xdr:colOff>67280</xdr:colOff>
      <xdr:row>19</xdr:row>
      <xdr:rowOff>98426</xdr:rowOff>
    </xdr:to>
    <xdr:sp macro="" textlink="">
      <xdr:nvSpPr>
        <xdr:cNvPr id="134" name="円/楕円 60"/>
        <xdr:cNvSpPr/>
      </xdr:nvSpPr>
      <xdr:spPr>
        <a:xfrm>
          <a:off x="5514975" y="1400175"/>
          <a:ext cx="495905" cy="508001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ウ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66675</xdr:colOff>
      <xdr:row>17</xdr:row>
      <xdr:rowOff>9525</xdr:rowOff>
    </xdr:from>
    <xdr:to>
      <xdr:col>6</xdr:col>
      <xdr:colOff>50801</xdr:colOff>
      <xdr:row>21</xdr:row>
      <xdr:rowOff>45207</xdr:rowOff>
    </xdr:to>
    <xdr:sp macro="" textlink="">
      <xdr:nvSpPr>
        <xdr:cNvPr id="135" name="円/楕円 59"/>
        <xdr:cNvSpPr/>
      </xdr:nvSpPr>
      <xdr:spPr>
        <a:xfrm>
          <a:off x="66675" y="1590675"/>
          <a:ext cx="508001" cy="492882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6</xdr:col>
      <xdr:colOff>60326</xdr:colOff>
      <xdr:row>6</xdr:row>
      <xdr:rowOff>79376</xdr:rowOff>
    </xdr:to>
    <xdr:sp macro="" textlink="">
      <xdr:nvSpPr>
        <xdr:cNvPr id="136" name="円/楕円 12"/>
        <xdr:cNvSpPr/>
      </xdr:nvSpPr>
      <xdr:spPr>
        <a:xfrm>
          <a:off x="76200" y="180975"/>
          <a:ext cx="508001" cy="508001"/>
        </a:xfrm>
        <a:prstGeom prst="ellipse">
          <a:avLst/>
        </a:prstGeom>
        <a:solidFill>
          <a:sysClr val="window" lastClr="FFFFFF"/>
        </a:solidFill>
        <a:ln w="76200" cap="flat" cmpd="thinThick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ア</a:t>
          </a:r>
        </a:p>
      </xdr:txBody>
    </xdr:sp>
    <xdr:clientData/>
  </xdr:twoCellAnchor>
  <xdr:twoCellAnchor>
    <xdr:from>
      <xdr:col>83</xdr:col>
      <xdr:colOff>57150</xdr:colOff>
      <xdr:row>1</xdr:row>
      <xdr:rowOff>38100</xdr:rowOff>
    </xdr:from>
    <xdr:to>
      <xdr:col>85</xdr:col>
      <xdr:colOff>28575</xdr:colOff>
      <xdr:row>2</xdr:row>
      <xdr:rowOff>57150</xdr:rowOff>
    </xdr:to>
    <xdr:sp macro="" textlink="">
      <xdr:nvSpPr>
        <xdr:cNvPr id="7168" name="楕円 7167"/>
        <xdr:cNvSpPr/>
      </xdr:nvSpPr>
      <xdr:spPr>
        <a:xfrm>
          <a:off x="7353300" y="219075"/>
          <a:ext cx="161925" cy="1047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76200</xdr:colOff>
      <xdr:row>1</xdr:row>
      <xdr:rowOff>0</xdr:rowOff>
    </xdr:from>
    <xdr:to>
      <xdr:col>85</xdr:col>
      <xdr:colOff>46568</xdr:colOff>
      <xdr:row>2</xdr:row>
      <xdr:rowOff>82690</xdr:rowOff>
    </xdr:to>
    <xdr:sp macro="" textlink="">
      <xdr:nvSpPr>
        <xdr:cNvPr id="137" name="円/楕円 65"/>
        <xdr:cNvSpPr/>
      </xdr:nvSpPr>
      <xdr:spPr>
        <a:xfrm>
          <a:off x="7372350" y="180975"/>
          <a:ext cx="16086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9" Type="http://schemas.openxmlformats.org/officeDocument/2006/relationships/ctrlProp" Target="../ctrlProps/ctrlProp36.x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63" Type="http://schemas.openxmlformats.org/officeDocument/2006/relationships/ctrlProp" Target="../ctrlProps/ctrlProp60.x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29" Type="http://schemas.openxmlformats.org/officeDocument/2006/relationships/ctrlProp" Target="../ctrlProps/ctrlProp26.xml" />
  <Relationship Id="rId41" Type="http://schemas.openxmlformats.org/officeDocument/2006/relationships/ctrlProp" Target="../ctrlProps/ctrlProp38.xml" />
  <Relationship Id="rId54" Type="http://schemas.openxmlformats.org/officeDocument/2006/relationships/ctrlProp" Target="../ctrlProps/ctrlProp51.xml" />
  <Relationship Id="rId62" Type="http://schemas.openxmlformats.org/officeDocument/2006/relationships/ctrlProp" Target="../ctrlProps/ctrlProp59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57" Type="http://schemas.openxmlformats.org/officeDocument/2006/relationships/ctrlProp" Target="../ctrlProps/ctrlProp54.xml" />
  <Relationship Id="rId61" Type="http://schemas.openxmlformats.org/officeDocument/2006/relationships/ctrlProp" Target="../ctrlProps/ctrlProp58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60" Type="http://schemas.openxmlformats.org/officeDocument/2006/relationships/ctrlProp" Target="../ctrlProps/ctrlProp57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56" Type="http://schemas.openxmlformats.org/officeDocument/2006/relationships/ctrlProp" Target="../ctrlProps/ctrlProp53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46" Type="http://schemas.openxmlformats.org/officeDocument/2006/relationships/ctrlProp" Target="../ctrlProps/ctrlProp43.xml" />
  <Relationship Id="rId59" Type="http://schemas.openxmlformats.org/officeDocument/2006/relationships/ctrlProp" Target="../ctrlProps/ctrlProp56.xml" />
</Relationships>
</file>

<file path=xl/worksheets/_rels/sheet2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70.xml" />
  <Relationship Id="rId18" Type="http://schemas.openxmlformats.org/officeDocument/2006/relationships/ctrlProp" Target="../ctrlProps/ctrlProp75.xml" />
  <Relationship Id="rId26" Type="http://schemas.openxmlformats.org/officeDocument/2006/relationships/ctrlProp" Target="../ctrlProps/ctrlProp83.xml" />
  <Relationship Id="rId39" Type="http://schemas.openxmlformats.org/officeDocument/2006/relationships/ctrlProp" Target="../ctrlProps/ctrlProp96.xml" />
  <Relationship Id="rId21" Type="http://schemas.openxmlformats.org/officeDocument/2006/relationships/ctrlProp" Target="../ctrlProps/ctrlProp78.xml" />
  <Relationship Id="rId34" Type="http://schemas.openxmlformats.org/officeDocument/2006/relationships/ctrlProp" Target="../ctrlProps/ctrlProp91.xml" />
  <Relationship Id="rId42" Type="http://schemas.openxmlformats.org/officeDocument/2006/relationships/ctrlProp" Target="../ctrlProps/ctrlProp99.xml" />
  <Relationship Id="rId47" Type="http://schemas.openxmlformats.org/officeDocument/2006/relationships/ctrlProp" Target="../ctrlProps/ctrlProp104.xml" />
  <Relationship Id="rId50" Type="http://schemas.openxmlformats.org/officeDocument/2006/relationships/ctrlProp" Target="../ctrlProps/ctrlProp107.xml" />
  <Relationship Id="rId55" Type="http://schemas.openxmlformats.org/officeDocument/2006/relationships/ctrlProp" Target="../ctrlProps/ctrlProp112.xml" />
  <Relationship Id="rId7" Type="http://schemas.openxmlformats.org/officeDocument/2006/relationships/ctrlProp" Target="../ctrlProps/ctrlProp64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73.xml" />
  <Relationship Id="rId20" Type="http://schemas.openxmlformats.org/officeDocument/2006/relationships/ctrlProp" Target="../ctrlProps/ctrlProp77.xml" />
  <Relationship Id="rId29" Type="http://schemas.openxmlformats.org/officeDocument/2006/relationships/ctrlProp" Target="../ctrlProps/ctrlProp86.xml" />
  <Relationship Id="rId41" Type="http://schemas.openxmlformats.org/officeDocument/2006/relationships/ctrlProp" Target="../ctrlProps/ctrlProp98.xml" />
  <Relationship Id="rId54" Type="http://schemas.openxmlformats.org/officeDocument/2006/relationships/ctrlProp" Target="../ctrlProps/ctrlProp111.xml" />
  <Relationship Id="rId62" Type="http://schemas.openxmlformats.org/officeDocument/2006/relationships/ctrlProp" Target="../ctrlProps/ctrlProp119.xml" />
  <Relationship Id="rId1" Type="http://schemas.openxmlformats.org/officeDocument/2006/relationships/printerSettings" Target="../printerSettings/printerSettings2.bin" />
  <Relationship Id="rId6" Type="http://schemas.openxmlformats.org/officeDocument/2006/relationships/ctrlProp" Target="../ctrlProps/ctrlProp63.xml" />
  <Relationship Id="rId11" Type="http://schemas.openxmlformats.org/officeDocument/2006/relationships/ctrlProp" Target="../ctrlProps/ctrlProp68.xml" />
  <Relationship Id="rId24" Type="http://schemas.openxmlformats.org/officeDocument/2006/relationships/ctrlProp" Target="../ctrlProps/ctrlProp81.xml" />
  <Relationship Id="rId32" Type="http://schemas.openxmlformats.org/officeDocument/2006/relationships/ctrlProp" Target="../ctrlProps/ctrlProp89.xml" />
  <Relationship Id="rId37" Type="http://schemas.openxmlformats.org/officeDocument/2006/relationships/ctrlProp" Target="../ctrlProps/ctrlProp94.xml" />
  <Relationship Id="rId40" Type="http://schemas.openxmlformats.org/officeDocument/2006/relationships/ctrlProp" Target="../ctrlProps/ctrlProp97.xml" />
  <Relationship Id="rId45" Type="http://schemas.openxmlformats.org/officeDocument/2006/relationships/ctrlProp" Target="../ctrlProps/ctrlProp102.xml" />
  <Relationship Id="rId53" Type="http://schemas.openxmlformats.org/officeDocument/2006/relationships/ctrlProp" Target="../ctrlProps/ctrlProp110.xml" />
  <Relationship Id="rId58" Type="http://schemas.openxmlformats.org/officeDocument/2006/relationships/ctrlProp" Target="../ctrlProps/ctrlProp115.xml" />
  <Relationship Id="rId5" Type="http://schemas.openxmlformats.org/officeDocument/2006/relationships/ctrlProp" Target="../ctrlProps/ctrlProp62.xml" />
  <Relationship Id="rId15" Type="http://schemas.openxmlformats.org/officeDocument/2006/relationships/ctrlProp" Target="../ctrlProps/ctrlProp72.xml" />
  <Relationship Id="rId23" Type="http://schemas.openxmlformats.org/officeDocument/2006/relationships/ctrlProp" Target="../ctrlProps/ctrlProp80.xml" />
  <Relationship Id="rId28" Type="http://schemas.openxmlformats.org/officeDocument/2006/relationships/ctrlProp" Target="../ctrlProps/ctrlProp85.xml" />
  <Relationship Id="rId36" Type="http://schemas.openxmlformats.org/officeDocument/2006/relationships/ctrlProp" Target="../ctrlProps/ctrlProp93.xml" />
  <Relationship Id="rId49" Type="http://schemas.openxmlformats.org/officeDocument/2006/relationships/ctrlProp" Target="../ctrlProps/ctrlProp106.xml" />
  <Relationship Id="rId57" Type="http://schemas.openxmlformats.org/officeDocument/2006/relationships/ctrlProp" Target="../ctrlProps/ctrlProp114.xml" />
  <Relationship Id="rId61" Type="http://schemas.openxmlformats.org/officeDocument/2006/relationships/ctrlProp" Target="../ctrlProps/ctrlProp118.xml" />
  <Relationship Id="rId10" Type="http://schemas.openxmlformats.org/officeDocument/2006/relationships/ctrlProp" Target="../ctrlProps/ctrlProp67.xml" />
  <Relationship Id="rId19" Type="http://schemas.openxmlformats.org/officeDocument/2006/relationships/ctrlProp" Target="../ctrlProps/ctrlProp76.xml" />
  <Relationship Id="rId31" Type="http://schemas.openxmlformats.org/officeDocument/2006/relationships/ctrlProp" Target="../ctrlProps/ctrlProp88.xml" />
  <Relationship Id="rId44" Type="http://schemas.openxmlformats.org/officeDocument/2006/relationships/ctrlProp" Target="../ctrlProps/ctrlProp101.xml" />
  <Relationship Id="rId52" Type="http://schemas.openxmlformats.org/officeDocument/2006/relationships/ctrlProp" Target="../ctrlProps/ctrlProp109.xml" />
  <Relationship Id="rId60" Type="http://schemas.openxmlformats.org/officeDocument/2006/relationships/ctrlProp" Target="../ctrlProps/ctrlProp117.xml" />
  <Relationship Id="rId4" Type="http://schemas.openxmlformats.org/officeDocument/2006/relationships/ctrlProp" Target="../ctrlProps/ctrlProp61.xml" />
  <Relationship Id="rId9" Type="http://schemas.openxmlformats.org/officeDocument/2006/relationships/ctrlProp" Target="../ctrlProps/ctrlProp66.xml" />
  <Relationship Id="rId14" Type="http://schemas.openxmlformats.org/officeDocument/2006/relationships/ctrlProp" Target="../ctrlProps/ctrlProp71.xml" />
  <Relationship Id="rId22" Type="http://schemas.openxmlformats.org/officeDocument/2006/relationships/ctrlProp" Target="../ctrlProps/ctrlProp79.xml" />
  <Relationship Id="rId27" Type="http://schemas.openxmlformats.org/officeDocument/2006/relationships/ctrlProp" Target="../ctrlProps/ctrlProp84.xml" />
  <Relationship Id="rId30" Type="http://schemas.openxmlformats.org/officeDocument/2006/relationships/ctrlProp" Target="../ctrlProps/ctrlProp87.xml" />
  <Relationship Id="rId35" Type="http://schemas.openxmlformats.org/officeDocument/2006/relationships/ctrlProp" Target="../ctrlProps/ctrlProp92.xml" />
  <Relationship Id="rId43" Type="http://schemas.openxmlformats.org/officeDocument/2006/relationships/ctrlProp" Target="../ctrlProps/ctrlProp100.xml" />
  <Relationship Id="rId48" Type="http://schemas.openxmlformats.org/officeDocument/2006/relationships/ctrlProp" Target="../ctrlProps/ctrlProp105.xml" />
  <Relationship Id="rId56" Type="http://schemas.openxmlformats.org/officeDocument/2006/relationships/ctrlProp" Target="../ctrlProps/ctrlProp113.xml" />
  <Relationship Id="rId8" Type="http://schemas.openxmlformats.org/officeDocument/2006/relationships/ctrlProp" Target="../ctrlProps/ctrlProp65.xml" />
  <Relationship Id="rId51" Type="http://schemas.openxmlformats.org/officeDocument/2006/relationships/ctrlProp" Target="../ctrlProps/ctrlProp108.xml" />
  <Relationship Id="rId3" Type="http://schemas.openxmlformats.org/officeDocument/2006/relationships/vmlDrawing" Target="../drawings/vmlDrawing2.vml" />
  <Relationship Id="rId12" Type="http://schemas.openxmlformats.org/officeDocument/2006/relationships/ctrlProp" Target="../ctrlProps/ctrlProp69.xml" />
  <Relationship Id="rId17" Type="http://schemas.openxmlformats.org/officeDocument/2006/relationships/ctrlProp" Target="../ctrlProps/ctrlProp74.xml" />
  <Relationship Id="rId25" Type="http://schemas.openxmlformats.org/officeDocument/2006/relationships/ctrlProp" Target="../ctrlProps/ctrlProp82.xml" />
  <Relationship Id="rId33" Type="http://schemas.openxmlformats.org/officeDocument/2006/relationships/ctrlProp" Target="../ctrlProps/ctrlProp90.xml" />
  <Relationship Id="rId38" Type="http://schemas.openxmlformats.org/officeDocument/2006/relationships/ctrlProp" Target="../ctrlProps/ctrlProp95.xml" />
  <Relationship Id="rId46" Type="http://schemas.openxmlformats.org/officeDocument/2006/relationships/ctrlProp" Target="../ctrlProps/ctrlProp103.xml" />
  <Relationship Id="rId59" Type="http://schemas.openxmlformats.org/officeDocument/2006/relationships/ctrlProp" Target="../ctrlProps/ctrlProp116.xml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V150"/>
  <sheetViews>
    <sheetView tabSelected="1" view="pageBreakPreview" zoomScaleNormal="100" zoomScaleSheetLayoutView="100" workbookViewId="0">
      <selection activeCell="X25" sqref="X25:X26"/>
    </sheetView>
  </sheetViews>
  <sheetFormatPr defaultColWidth="1.125" defaultRowHeight="13.5" x14ac:dyDescent="0.1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21"/>
      <c r="CM1" s="109"/>
      <c r="CN1" s="109"/>
    </row>
    <row r="2" spans="1:178" ht="6.75" customHeight="1" x14ac:dyDescent="0.15">
      <c r="A2" s="9"/>
      <c r="B2" s="453" t="s">
        <v>105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5" t="s">
        <v>87</v>
      </c>
      <c r="AB2" s="456"/>
      <c r="AC2" s="456"/>
      <c r="AD2" s="456"/>
      <c r="AE2" s="456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2"/>
      <c r="AU2" s="455" t="s">
        <v>88</v>
      </c>
      <c r="AV2" s="467"/>
      <c r="AW2" s="467"/>
      <c r="AX2" s="467"/>
      <c r="AY2" s="467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9"/>
      <c r="BN2" s="38"/>
      <c r="BO2" s="129" t="s">
        <v>89</v>
      </c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3" t="s">
        <v>90</v>
      </c>
      <c r="CG2" s="133"/>
      <c r="CH2" s="133"/>
      <c r="CI2" s="133"/>
      <c r="CJ2" s="133"/>
      <c r="CK2" s="134"/>
      <c r="CL2" s="22"/>
      <c r="CM2" s="112"/>
      <c r="CN2" s="112"/>
    </row>
    <row r="3" spans="1:178" ht="6.75" customHeight="1" thickBot="1" x14ac:dyDescent="0.2">
      <c r="A3" s="9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7"/>
      <c r="AB3" s="458"/>
      <c r="AC3" s="458"/>
      <c r="AD3" s="458"/>
      <c r="AE3" s="458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4"/>
      <c r="AU3" s="345"/>
      <c r="AV3" s="346"/>
      <c r="AW3" s="346"/>
      <c r="AX3" s="346"/>
      <c r="AY3" s="346"/>
      <c r="AZ3" s="470"/>
      <c r="BA3" s="470"/>
      <c r="BB3" s="470"/>
      <c r="BC3" s="470"/>
      <c r="BD3" s="470"/>
      <c r="BE3" s="470"/>
      <c r="BF3" s="470"/>
      <c r="BG3" s="470"/>
      <c r="BH3" s="470"/>
      <c r="BI3" s="470"/>
      <c r="BJ3" s="470"/>
      <c r="BK3" s="470"/>
      <c r="BL3" s="470"/>
      <c r="BM3" s="471"/>
      <c r="BN3" s="38"/>
      <c r="BO3" s="131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5"/>
      <c r="CG3" s="135"/>
      <c r="CH3" s="135"/>
      <c r="CI3" s="135"/>
      <c r="CJ3" s="135"/>
      <c r="CK3" s="136"/>
      <c r="CL3" s="22"/>
      <c r="CM3" s="112"/>
      <c r="CN3" s="112"/>
    </row>
    <row r="4" spans="1:178" ht="6.75" customHeight="1" x14ac:dyDescent="0.15">
      <c r="A4" s="9"/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7"/>
      <c r="AB4" s="458"/>
      <c r="AC4" s="458"/>
      <c r="AD4" s="458"/>
      <c r="AE4" s="458"/>
      <c r="AF4" s="463"/>
      <c r="AG4" s="463"/>
      <c r="AH4" s="463"/>
      <c r="AI4" s="463"/>
      <c r="AJ4" s="463"/>
      <c r="AK4" s="463"/>
      <c r="AL4" s="463"/>
      <c r="AM4" s="463"/>
      <c r="AN4" s="463"/>
      <c r="AO4" s="463"/>
      <c r="AP4" s="463"/>
      <c r="AQ4" s="463"/>
      <c r="AR4" s="463"/>
      <c r="AS4" s="463"/>
      <c r="AT4" s="464"/>
      <c r="AU4" s="345"/>
      <c r="AV4" s="346"/>
      <c r="AW4" s="346"/>
      <c r="AX4" s="346"/>
      <c r="AY4" s="346"/>
      <c r="AZ4" s="470"/>
      <c r="BA4" s="470"/>
      <c r="BB4" s="470"/>
      <c r="BC4" s="470"/>
      <c r="BD4" s="470"/>
      <c r="BE4" s="470"/>
      <c r="BF4" s="470"/>
      <c r="BG4" s="470"/>
      <c r="BH4" s="470"/>
      <c r="BI4" s="470"/>
      <c r="BJ4" s="470"/>
      <c r="BK4" s="470"/>
      <c r="BL4" s="470"/>
      <c r="BM4" s="471"/>
      <c r="BN4" s="38"/>
      <c r="BO4" s="129" t="s">
        <v>91</v>
      </c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3" t="s">
        <v>92</v>
      </c>
      <c r="CG4" s="133"/>
      <c r="CH4" s="133"/>
      <c r="CI4" s="133"/>
      <c r="CJ4" s="133"/>
      <c r="CK4" s="134"/>
      <c r="CL4" s="22"/>
      <c r="CM4" s="112"/>
      <c r="CN4" s="112"/>
    </row>
    <row r="5" spans="1:178" ht="6.75" customHeight="1" thickBot="1" x14ac:dyDescent="0.2">
      <c r="A5" s="9"/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9"/>
      <c r="AB5" s="460"/>
      <c r="AC5" s="460"/>
      <c r="AD5" s="460"/>
      <c r="AE5" s="460"/>
      <c r="AF5" s="465"/>
      <c r="AG5" s="465"/>
      <c r="AH5" s="465"/>
      <c r="AI5" s="465"/>
      <c r="AJ5" s="465"/>
      <c r="AK5" s="465"/>
      <c r="AL5" s="465"/>
      <c r="AM5" s="465"/>
      <c r="AN5" s="465"/>
      <c r="AO5" s="465"/>
      <c r="AP5" s="465"/>
      <c r="AQ5" s="465"/>
      <c r="AR5" s="465"/>
      <c r="AS5" s="465"/>
      <c r="AT5" s="466"/>
      <c r="AU5" s="347"/>
      <c r="AV5" s="348"/>
      <c r="AW5" s="348"/>
      <c r="AX5" s="348"/>
      <c r="AY5" s="348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72"/>
      <c r="BM5" s="473"/>
      <c r="BN5" s="38"/>
      <c r="BO5" s="131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5"/>
      <c r="CG5" s="135"/>
      <c r="CH5" s="135"/>
      <c r="CI5" s="135"/>
      <c r="CJ5" s="135"/>
      <c r="CK5" s="136"/>
      <c r="CL5" s="22"/>
      <c r="CM5" s="112"/>
      <c r="CN5" s="112"/>
    </row>
    <row r="6" spans="1:178" ht="6.75" customHeight="1" thickBot="1" x14ac:dyDescent="0.2">
      <c r="A6" s="9"/>
      <c r="B6" s="480" t="s">
        <v>44</v>
      </c>
      <c r="C6" s="481"/>
      <c r="D6" s="481"/>
      <c r="E6" s="481"/>
      <c r="F6" s="482"/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22"/>
      <c r="AS6" s="22"/>
      <c r="AT6" s="19"/>
      <c r="AU6" s="19"/>
      <c r="AV6" s="19"/>
      <c r="AW6" s="19"/>
      <c r="AX6" s="19"/>
      <c r="AY6" s="22"/>
      <c r="AZ6" s="22"/>
      <c r="BA6" s="22"/>
      <c r="BB6" s="22"/>
      <c r="BC6" s="22"/>
      <c r="BD6" s="47"/>
      <c r="BE6" s="22"/>
      <c r="BF6" s="22"/>
      <c r="BG6" s="22"/>
      <c r="BH6" s="22"/>
      <c r="BI6" s="22"/>
      <c r="BJ6" s="22"/>
      <c r="BK6" s="22"/>
      <c r="BL6" s="22"/>
      <c r="BM6" s="23"/>
      <c r="BN6" s="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50"/>
      <c r="CG6" s="50"/>
      <c r="CH6" s="50"/>
      <c r="CI6" s="50"/>
      <c r="CJ6" s="50"/>
      <c r="CK6" s="50"/>
      <c r="CL6" s="21"/>
      <c r="CM6" s="109"/>
      <c r="CN6" s="124" t="s">
        <v>94</v>
      </c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</row>
    <row r="7" spans="1:178" ht="6.75" customHeight="1" x14ac:dyDescent="0.15">
      <c r="A7" s="9"/>
      <c r="B7" s="300"/>
      <c r="C7" s="434"/>
      <c r="D7" s="434"/>
      <c r="E7" s="434"/>
      <c r="F7" s="301"/>
      <c r="G7" s="445" t="s">
        <v>63</v>
      </c>
      <c r="H7" s="446"/>
      <c r="I7" s="28" t="b">
        <v>0</v>
      </c>
      <c r="J7" s="29" t="b">
        <v>0</v>
      </c>
      <c r="K7" s="29" t="b">
        <v>0</v>
      </c>
      <c r="L7" s="29" t="b">
        <v>0</v>
      </c>
      <c r="M7" s="29" t="b">
        <v>0</v>
      </c>
      <c r="N7" s="29" t="b">
        <v>0</v>
      </c>
      <c r="O7" s="29" t="b">
        <v>0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47" t="s">
        <v>1</v>
      </c>
      <c r="AL7" s="447"/>
      <c r="AM7" s="178">
        <f>COUNTIF(CS10:CS16,TRUE)</f>
        <v>0</v>
      </c>
      <c r="AN7" s="178"/>
      <c r="AO7" s="398" t="s">
        <v>2</v>
      </c>
      <c r="AP7" s="398"/>
      <c r="AQ7" s="398"/>
      <c r="AR7" s="398"/>
      <c r="AS7" s="398"/>
      <c r="AT7" s="448"/>
      <c r="AU7" s="448"/>
      <c r="AV7" s="448"/>
      <c r="AW7" s="448"/>
      <c r="AX7" s="449" t="s">
        <v>64</v>
      </c>
      <c r="AY7" s="448"/>
      <c r="AZ7" s="448"/>
      <c r="BA7" s="448"/>
      <c r="BB7" s="448"/>
      <c r="BC7" s="449" t="s">
        <v>3</v>
      </c>
      <c r="BD7" s="449"/>
      <c r="BE7" s="448"/>
      <c r="BF7" s="448"/>
      <c r="BG7" s="448"/>
      <c r="BH7" s="448"/>
      <c r="BI7" s="449" t="s">
        <v>45</v>
      </c>
      <c r="BJ7" s="448"/>
      <c r="BK7" s="448"/>
      <c r="BL7" s="448"/>
      <c r="BM7" s="450"/>
      <c r="BN7" s="9"/>
      <c r="BO7" s="137" t="s">
        <v>46</v>
      </c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9"/>
      <c r="CL7" s="19"/>
      <c r="CM7" s="110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</row>
    <row r="8" spans="1:178" ht="6.75" customHeight="1" x14ac:dyDescent="0.15">
      <c r="A8" s="9"/>
      <c r="B8" s="300"/>
      <c r="C8" s="434"/>
      <c r="D8" s="434"/>
      <c r="E8" s="434"/>
      <c r="F8" s="301"/>
      <c r="G8" s="445"/>
      <c r="H8" s="446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47"/>
      <c r="AL8" s="447"/>
      <c r="AM8" s="178"/>
      <c r="AN8" s="178"/>
      <c r="AO8" s="398"/>
      <c r="AP8" s="398"/>
      <c r="AQ8" s="398"/>
      <c r="AR8" s="398"/>
      <c r="AS8" s="398"/>
      <c r="AT8" s="448"/>
      <c r="AU8" s="448"/>
      <c r="AV8" s="448"/>
      <c r="AW8" s="448"/>
      <c r="AX8" s="173"/>
      <c r="AY8" s="448"/>
      <c r="AZ8" s="448"/>
      <c r="BA8" s="448"/>
      <c r="BB8" s="448"/>
      <c r="BC8" s="449"/>
      <c r="BD8" s="449"/>
      <c r="BE8" s="448"/>
      <c r="BF8" s="448"/>
      <c r="BG8" s="448"/>
      <c r="BH8" s="448"/>
      <c r="BI8" s="173"/>
      <c r="BJ8" s="448"/>
      <c r="BK8" s="448"/>
      <c r="BL8" s="448"/>
      <c r="BM8" s="450"/>
      <c r="BN8" s="9"/>
      <c r="BO8" s="140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2"/>
      <c r="CL8" s="19"/>
      <c r="CM8" s="110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</row>
    <row r="9" spans="1:178" ht="6.75" customHeight="1" thickBot="1" x14ac:dyDescent="0.2">
      <c r="A9" s="9"/>
      <c r="B9" s="300"/>
      <c r="C9" s="434"/>
      <c r="D9" s="434"/>
      <c r="E9" s="434"/>
      <c r="F9" s="301"/>
      <c r="G9" s="445" t="s">
        <v>65</v>
      </c>
      <c r="H9" s="446"/>
      <c r="I9" s="30" t="b">
        <v>0</v>
      </c>
      <c r="J9" s="30" t="b">
        <v>0</v>
      </c>
      <c r="K9" s="30" t="b">
        <v>0</v>
      </c>
      <c r="L9" s="30" t="b">
        <v>0</v>
      </c>
      <c r="M9" s="30" t="b">
        <v>0</v>
      </c>
      <c r="N9" s="30" t="b">
        <v>0</v>
      </c>
      <c r="O9" s="30" t="b">
        <v>0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447" t="s">
        <v>1</v>
      </c>
      <c r="AL9" s="447"/>
      <c r="AM9" s="178">
        <f>COUNTIF(CS17:CS24,TRUE)</f>
        <v>0</v>
      </c>
      <c r="AN9" s="178"/>
      <c r="AO9" s="398" t="s">
        <v>2</v>
      </c>
      <c r="AP9" s="398"/>
      <c r="AQ9" s="398"/>
      <c r="AR9" s="398"/>
      <c r="AS9" s="398"/>
      <c r="AT9" s="448"/>
      <c r="AU9" s="448"/>
      <c r="AV9" s="448"/>
      <c r="AW9" s="448"/>
      <c r="AX9" s="449" t="s">
        <v>64</v>
      </c>
      <c r="AY9" s="448"/>
      <c r="AZ9" s="448"/>
      <c r="BA9" s="448"/>
      <c r="BB9" s="448"/>
      <c r="BC9" s="449" t="s">
        <v>66</v>
      </c>
      <c r="BD9" s="449"/>
      <c r="BE9" s="448"/>
      <c r="BF9" s="448"/>
      <c r="BG9" s="448"/>
      <c r="BH9" s="448"/>
      <c r="BI9" s="449" t="s">
        <v>64</v>
      </c>
      <c r="BJ9" s="448"/>
      <c r="BK9" s="448"/>
      <c r="BL9" s="448"/>
      <c r="BM9" s="450"/>
      <c r="BN9" s="9"/>
      <c r="BO9" s="143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5"/>
      <c r="CL9" s="19"/>
      <c r="CM9" s="110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</row>
    <row r="10" spans="1:178" ht="6.75" customHeight="1" thickTop="1" x14ac:dyDescent="0.15">
      <c r="A10" s="9"/>
      <c r="B10" s="300"/>
      <c r="C10" s="434"/>
      <c r="D10" s="434"/>
      <c r="E10" s="434"/>
      <c r="F10" s="301"/>
      <c r="G10" s="445"/>
      <c r="H10" s="446"/>
      <c r="I10" s="31"/>
      <c r="J10" s="30"/>
      <c r="K10" s="30"/>
      <c r="L10" s="30"/>
      <c r="M10" s="31"/>
      <c r="N10" s="30"/>
      <c r="O10" s="30"/>
      <c r="P10" s="30"/>
      <c r="Q10" s="31"/>
      <c r="R10" s="30"/>
      <c r="S10" s="30"/>
      <c r="T10" s="30"/>
      <c r="U10" s="31"/>
      <c r="V10" s="30"/>
      <c r="W10" s="30"/>
      <c r="X10" s="30"/>
      <c r="Y10" s="31"/>
      <c r="Z10" s="30"/>
      <c r="AA10" s="30"/>
      <c r="AB10" s="30"/>
      <c r="AC10" s="31"/>
      <c r="AD10" s="30"/>
      <c r="AE10" s="30"/>
      <c r="AF10" s="30"/>
      <c r="AG10" s="31"/>
      <c r="AH10" s="30"/>
      <c r="AI10" s="30"/>
      <c r="AJ10" s="30"/>
      <c r="AK10" s="447"/>
      <c r="AL10" s="447"/>
      <c r="AM10" s="178"/>
      <c r="AN10" s="178"/>
      <c r="AO10" s="398"/>
      <c r="AP10" s="398"/>
      <c r="AQ10" s="398"/>
      <c r="AR10" s="398"/>
      <c r="AS10" s="398"/>
      <c r="AT10" s="448"/>
      <c r="AU10" s="448"/>
      <c r="AV10" s="448"/>
      <c r="AW10" s="448"/>
      <c r="AX10" s="173"/>
      <c r="AY10" s="448"/>
      <c r="AZ10" s="448"/>
      <c r="BA10" s="448"/>
      <c r="BB10" s="448"/>
      <c r="BC10" s="449"/>
      <c r="BD10" s="449"/>
      <c r="BE10" s="448"/>
      <c r="BF10" s="448"/>
      <c r="BG10" s="448"/>
      <c r="BH10" s="448"/>
      <c r="BI10" s="173"/>
      <c r="BJ10" s="448"/>
      <c r="BK10" s="448"/>
      <c r="BL10" s="448"/>
      <c r="BM10" s="450"/>
      <c r="BN10" s="9"/>
      <c r="BO10" s="451" t="s">
        <v>0</v>
      </c>
      <c r="BP10" s="141"/>
      <c r="BQ10" s="141"/>
      <c r="BR10" s="141"/>
      <c r="BS10" s="141"/>
      <c r="BT10" s="141"/>
      <c r="BU10" s="141"/>
      <c r="BV10" s="141"/>
      <c r="BW10" s="141"/>
      <c r="BX10" s="437"/>
      <c r="BY10" s="452">
        <f>SUM(BJ17*AM7,BJ31*AM9,BJ45*AM11)</f>
        <v>0</v>
      </c>
      <c r="BZ10" s="452"/>
      <c r="CA10" s="452"/>
      <c r="CB10" s="452"/>
      <c r="CC10" s="452"/>
      <c r="CD10" s="443" t="s">
        <v>4</v>
      </c>
      <c r="CE10" s="443"/>
      <c r="CF10" s="443"/>
      <c r="CG10" s="443"/>
      <c r="CH10" s="443"/>
      <c r="CI10" s="443"/>
      <c r="CJ10" s="443"/>
      <c r="CK10" s="444"/>
      <c r="CL10" s="19"/>
      <c r="CM10" s="110"/>
      <c r="CN10" s="110"/>
      <c r="CP10" s="109"/>
      <c r="CQ10" s="109"/>
      <c r="CR10" s="109"/>
      <c r="CS10" s="109" t="b">
        <v>0</v>
      </c>
      <c r="CT10" s="126" t="s">
        <v>36</v>
      </c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</row>
    <row r="11" spans="1:178" ht="6.75" customHeight="1" x14ac:dyDescent="0.15">
      <c r="A11" s="9"/>
      <c r="B11" s="300"/>
      <c r="C11" s="434"/>
      <c r="D11" s="434"/>
      <c r="E11" s="434"/>
      <c r="F11" s="301"/>
      <c r="G11" s="445" t="s">
        <v>67</v>
      </c>
      <c r="H11" s="446"/>
      <c r="I11" s="30"/>
      <c r="J11" s="30"/>
      <c r="K11" s="30"/>
      <c r="L11" s="30"/>
      <c r="M11" s="30" t="b">
        <v>0</v>
      </c>
      <c r="N11" s="30" t="b">
        <v>0</v>
      </c>
      <c r="O11" s="30" t="b">
        <v>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447" t="s">
        <v>68</v>
      </c>
      <c r="AL11" s="447"/>
      <c r="AM11" s="178">
        <f>COUNTIF(CS25:CS33,TRUE)</f>
        <v>0</v>
      </c>
      <c r="AN11" s="178"/>
      <c r="AO11" s="398" t="s">
        <v>2</v>
      </c>
      <c r="AP11" s="398"/>
      <c r="AQ11" s="398"/>
      <c r="AR11" s="398"/>
      <c r="AS11" s="398"/>
      <c r="AT11" s="448"/>
      <c r="AU11" s="448"/>
      <c r="AV11" s="448"/>
      <c r="AW11" s="448"/>
      <c r="AX11" s="449" t="s">
        <v>45</v>
      </c>
      <c r="AY11" s="448"/>
      <c r="AZ11" s="448"/>
      <c r="BA11" s="448"/>
      <c r="BB11" s="448"/>
      <c r="BC11" s="449" t="s">
        <v>3</v>
      </c>
      <c r="BD11" s="449"/>
      <c r="BE11" s="448"/>
      <c r="BF11" s="448"/>
      <c r="BG11" s="448"/>
      <c r="BH11" s="448"/>
      <c r="BI11" s="449" t="s">
        <v>64</v>
      </c>
      <c r="BJ11" s="448"/>
      <c r="BK11" s="448"/>
      <c r="BL11" s="448"/>
      <c r="BM11" s="450"/>
      <c r="BN11" s="9"/>
      <c r="BO11" s="140"/>
      <c r="BP11" s="141"/>
      <c r="BQ11" s="141"/>
      <c r="BR11" s="141"/>
      <c r="BS11" s="141"/>
      <c r="BT11" s="141"/>
      <c r="BU11" s="141"/>
      <c r="BV11" s="141"/>
      <c r="BW11" s="141"/>
      <c r="BX11" s="437"/>
      <c r="BY11" s="168"/>
      <c r="BZ11" s="168"/>
      <c r="CA11" s="168"/>
      <c r="CB11" s="168"/>
      <c r="CC11" s="168"/>
      <c r="CD11" s="150"/>
      <c r="CE11" s="150"/>
      <c r="CF11" s="150"/>
      <c r="CG11" s="150"/>
      <c r="CH11" s="150"/>
      <c r="CI11" s="150"/>
      <c r="CJ11" s="150"/>
      <c r="CK11" s="151"/>
      <c r="CL11" s="19"/>
      <c r="CM11" s="110"/>
      <c r="CN11" s="110"/>
      <c r="CO11" s="109"/>
      <c r="CP11" s="109"/>
      <c r="CQ11" s="109"/>
      <c r="CR11" s="109"/>
      <c r="CS11" s="109" t="b">
        <v>0</v>
      </c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</row>
    <row r="12" spans="1:178" ht="6.75" customHeight="1" x14ac:dyDescent="0.15">
      <c r="A12" s="9"/>
      <c r="B12" s="300"/>
      <c r="C12" s="434"/>
      <c r="D12" s="434"/>
      <c r="E12" s="434"/>
      <c r="F12" s="301"/>
      <c r="G12" s="445"/>
      <c r="H12" s="446"/>
      <c r="I12" s="31"/>
      <c r="J12" s="30"/>
      <c r="K12" s="30"/>
      <c r="L12" s="30"/>
      <c r="M12" s="31"/>
      <c r="N12" s="30"/>
      <c r="O12" s="30"/>
      <c r="P12" s="30"/>
      <c r="Q12" s="31"/>
      <c r="R12" s="30"/>
      <c r="S12" s="30"/>
      <c r="T12" s="30"/>
      <c r="U12" s="31"/>
      <c r="V12" s="30"/>
      <c r="W12" s="30"/>
      <c r="X12" s="30"/>
      <c r="Y12" s="31"/>
      <c r="Z12" s="30"/>
      <c r="AA12" s="30"/>
      <c r="AB12" s="30"/>
      <c r="AC12" s="31"/>
      <c r="AD12" s="30"/>
      <c r="AE12" s="30"/>
      <c r="AF12" s="30"/>
      <c r="AG12" s="31"/>
      <c r="AH12" s="30"/>
      <c r="AI12" s="30"/>
      <c r="AJ12" s="30"/>
      <c r="AK12" s="447"/>
      <c r="AL12" s="447"/>
      <c r="AM12" s="178"/>
      <c r="AN12" s="178"/>
      <c r="AO12" s="398"/>
      <c r="AP12" s="398"/>
      <c r="AQ12" s="398"/>
      <c r="AR12" s="398"/>
      <c r="AS12" s="398"/>
      <c r="AT12" s="448"/>
      <c r="AU12" s="448"/>
      <c r="AV12" s="448"/>
      <c r="AW12" s="448"/>
      <c r="AX12" s="173"/>
      <c r="AY12" s="448"/>
      <c r="AZ12" s="448"/>
      <c r="BA12" s="448"/>
      <c r="BB12" s="448"/>
      <c r="BC12" s="449"/>
      <c r="BD12" s="449"/>
      <c r="BE12" s="448"/>
      <c r="BF12" s="448"/>
      <c r="BG12" s="448"/>
      <c r="BH12" s="448"/>
      <c r="BI12" s="173"/>
      <c r="BJ12" s="448"/>
      <c r="BK12" s="448"/>
      <c r="BL12" s="448"/>
      <c r="BM12" s="450"/>
      <c r="BN12" s="9"/>
      <c r="BO12" s="438"/>
      <c r="BP12" s="439"/>
      <c r="BQ12" s="439"/>
      <c r="BR12" s="439"/>
      <c r="BS12" s="439"/>
      <c r="BT12" s="439"/>
      <c r="BU12" s="439"/>
      <c r="BV12" s="439"/>
      <c r="BW12" s="439"/>
      <c r="BX12" s="440"/>
      <c r="BY12" s="168"/>
      <c r="BZ12" s="168"/>
      <c r="CA12" s="168"/>
      <c r="CB12" s="168"/>
      <c r="CC12" s="168"/>
      <c r="CD12" s="150"/>
      <c r="CE12" s="150"/>
      <c r="CF12" s="150"/>
      <c r="CG12" s="150"/>
      <c r="CH12" s="150"/>
      <c r="CI12" s="150"/>
      <c r="CJ12" s="150"/>
      <c r="CK12" s="151"/>
      <c r="CL12" s="19"/>
      <c r="CM12" s="110"/>
      <c r="CN12" s="110"/>
      <c r="CS12" t="b">
        <v>0</v>
      </c>
    </row>
    <row r="13" spans="1:178" ht="6.75" customHeight="1" thickBot="1" x14ac:dyDescent="0.2">
      <c r="A13" s="9"/>
      <c r="B13" s="483"/>
      <c r="C13" s="484"/>
      <c r="D13" s="484"/>
      <c r="E13" s="484"/>
      <c r="F13" s="485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7"/>
      <c r="BN13" s="9"/>
      <c r="BO13" s="498" t="s">
        <v>6</v>
      </c>
      <c r="BP13" s="499"/>
      <c r="BQ13" s="499"/>
      <c r="BR13" s="499"/>
      <c r="BS13" s="499"/>
      <c r="BT13" s="499"/>
      <c r="BU13" s="499"/>
      <c r="BV13" s="499"/>
      <c r="BW13" s="499"/>
      <c r="BX13" s="499"/>
      <c r="BY13" s="168">
        <f>SUM(BJ19*AM7,BJ33*AM9,BJ47*AM11)</f>
        <v>0</v>
      </c>
      <c r="BZ13" s="168"/>
      <c r="CA13" s="168"/>
      <c r="CB13" s="168"/>
      <c r="CC13" s="168"/>
      <c r="CD13" s="150" t="s">
        <v>4</v>
      </c>
      <c r="CE13" s="150"/>
      <c r="CF13" s="150"/>
      <c r="CG13" s="150"/>
      <c r="CH13" s="150" t="s">
        <v>69</v>
      </c>
      <c r="CI13" s="150"/>
      <c r="CJ13" s="150"/>
      <c r="CK13" s="151"/>
      <c r="CL13" s="19"/>
      <c r="CM13" s="110"/>
      <c r="CN13" s="110"/>
      <c r="CO13" s="124" t="s">
        <v>31</v>
      </c>
      <c r="CP13" s="124"/>
      <c r="CQ13" s="124"/>
      <c r="CR13" s="124"/>
      <c r="CS13" s="124" t="b">
        <v>0</v>
      </c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</row>
    <row r="14" spans="1:178" ht="6.75" customHeight="1" x14ac:dyDescent="0.15">
      <c r="A14" s="9"/>
      <c r="B14" s="137" t="s">
        <v>4</v>
      </c>
      <c r="C14" s="138"/>
      <c r="D14" s="138"/>
      <c r="E14" s="138"/>
      <c r="F14" s="436"/>
      <c r="G14" s="15"/>
      <c r="H14" s="15"/>
      <c r="I14" s="15"/>
      <c r="J14" s="15"/>
      <c r="K14" s="15"/>
      <c r="L14" s="15"/>
      <c r="M14" s="15"/>
      <c r="N14" s="15"/>
      <c r="O14" s="15"/>
      <c r="P14" s="14"/>
      <c r="Q14" s="14"/>
      <c r="R14" s="15"/>
      <c r="S14" s="14"/>
      <c r="T14" s="14"/>
      <c r="U14" s="15"/>
      <c r="V14" s="14"/>
      <c r="W14" s="14"/>
      <c r="X14" s="15"/>
      <c r="Y14" s="14"/>
      <c r="Z14" s="14"/>
      <c r="AA14" s="15"/>
      <c r="AB14" s="14"/>
      <c r="AC14" s="14"/>
      <c r="AD14" s="15"/>
      <c r="AE14" s="14"/>
      <c r="AF14" s="14"/>
      <c r="AG14" s="15"/>
      <c r="AH14" s="14"/>
      <c r="AI14" s="14"/>
      <c r="AJ14" s="15"/>
      <c r="AK14" s="14"/>
      <c r="AL14" s="14"/>
      <c r="AM14" s="15"/>
      <c r="AN14" s="14"/>
      <c r="AO14" s="14"/>
      <c r="AP14" s="15"/>
      <c r="AQ14" s="14"/>
      <c r="AR14" s="14"/>
      <c r="AS14" s="15"/>
      <c r="AT14" s="14"/>
      <c r="AU14" s="14"/>
      <c r="AV14" s="15"/>
      <c r="AW14" s="14"/>
      <c r="AX14" s="14"/>
      <c r="AY14" s="15"/>
      <c r="AZ14" s="14"/>
      <c r="BA14" s="14"/>
      <c r="BB14" s="15"/>
      <c r="BC14" s="14"/>
      <c r="BD14" s="14"/>
      <c r="BE14" s="15"/>
      <c r="BF14" s="14"/>
      <c r="BG14" s="14"/>
      <c r="BH14" s="15"/>
      <c r="BI14" s="15"/>
      <c r="BJ14" s="441" t="s">
        <v>5</v>
      </c>
      <c r="BK14" s="219"/>
      <c r="BL14" s="219"/>
      <c r="BM14" s="220"/>
      <c r="BN14" s="9"/>
      <c r="BO14" s="500"/>
      <c r="BP14" s="499"/>
      <c r="BQ14" s="499"/>
      <c r="BR14" s="499"/>
      <c r="BS14" s="499"/>
      <c r="BT14" s="499"/>
      <c r="BU14" s="499"/>
      <c r="BV14" s="499"/>
      <c r="BW14" s="499"/>
      <c r="BX14" s="499"/>
      <c r="BY14" s="168"/>
      <c r="BZ14" s="168"/>
      <c r="CA14" s="168"/>
      <c r="CB14" s="168"/>
      <c r="CC14" s="168"/>
      <c r="CD14" s="150"/>
      <c r="CE14" s="150"/>
      <c r="CF14" s="150"/>
      <c r="CG14" s="150"/>
      <c r="CH14" s="150"/>
      <c r="CI14" s="150"/>
      <c r="CJ14" s="150"/>
      <c r="CK14" s="151"/>
      <c r="CL14" s="19"/>
      <c r="CM14" s="110"/>
      <c r="CN14" s="110"/>
      <c r="CO14" s="124"/>
      <c r="CP14" s="124"/>
      <c r="CQ14" s="124"/>
      <c r="CR14" s="124"/>
      <c r="CS14" s="124" t="b">
        <v>0</v>
      </c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</row>
    <row r="15" spans="1:178" ht="6.75" customHeight="1" thickBot="1" x14ac:dyDescent="0.2">
      <c r="A15" s="9"/>
      <c r="B15" s="140"/>
      <c r="C15" s="141"/>
      <c r="D15" s="141"/>
      <c r="E15" s="141"/>
      <c r="F15" s="437"/>
      <c r="G15" s="11"/>
      <c r="H15" s="11"/>
      <c r="I15" s="11"/>
      <c r="J15" s="11"/>
      <c r="K15" s="11"/>
      <c r="L15" s="11"/>
      <c r="M15" s="434">
        <v>0</v>
      </c>
      <c r="N15" s="434"/>
      <c r="O15" s="32"/>
      <c r="P15" s="33"/>
      <c r="Q15" s="434">
        <v>2</v>
      </c>
      <c r="R15" s="434"/>
      <c r="S15" s="33"/>
      <c r="T15" s="33"/>
      <c r="U15" s="434">
        <v>4</v>
      </c>
      <c r="V15" s="434"/>
      <c r="W15" s="33"/>
      <c r="X15" s="32"/>
      <c r="Y15" s="434">
        <v>6</v>
      </c>
      <c r="Z15" s="434"/>
      <c r="AA15" s="32"/>
      <c r="AB15" s="33"/>
      <c r="AC15" s="434">
        <v>8</v>
      </c>
      <c r="AD15" s="434"/>
      <c r="AE15" s="33"/>
      <c r="AF15" s="33"/>
      <c r="AG15" s="434">
        <v>10</v>
      </c>
      <c r="AH15" s="434"/>
      <c r="AI15" s="33"/>
      <c r="AJ15" s="32"/>
      <c r="AK15" s="434">
        <v>12</v>
      </c>
      <c r="AL15" s="434"/>
      <c r="AM15" s="32"/>
      <c r="AN15" s="33"/>
      <c r="AO15" s="434">
        <v>14</v>
      </c>
      <c r="AP15" s="434"/>
      <c r="AQ15" s="33"/>
      <c r="AR15" s="33"/>
      <c r="AS15" s="434">
        <v>16</v>
      </c>
      <c r="AT15" s="434"/>
      <c r="AU15" s="33"/>
      <c r="AV15" s="32"/>
      <c r="AW15" s="434">
        <v>18</v>
      </c>
      <c r="AX15" s="434"/>
      <c r="AY15" s="32"/>
      <c r="AZ15" s="33"/>
      <c r="BA15" s="434">
        <v>20</v>
      </c>
      <c r="BB15" s="434"/>
      <c r="BC15" s="33"/>
      <c r="BD15" s="33"/>
      <c r="BE15" s="434">
        <v>22</v>
      </c>
      <c r="BF15" s="434"/>
      <c r="BG15" s="10"/>
      <c r="BH15" s="11"/>
      <c r="BI15" s="11"/>
      <c r="BJ15" s="172"/>
      <c r="BK15" s="173"/>
      <c r="BL15" s="173"/>
      <c r="BM15" s="222"/>
      <c r="BN15" s="9"/>
      <c r="BO15" s="501"/>
      <c r="BP15" s="502"/>
      <c r="BQ15" s="502"/>
      <c r="BR15" s="502"/>
      <c r="BS15" s="502"/>
      <c r="BT15" s="502"/>
      <c r="BU15" s="502"/>
      <c r="BV15" s="502"/>
      <c r="BW15" s="502"/>
      <c r="BX15" s="502"/>
      <c r="BY15" s="488"/>
      <c r="BZ15" s="488"/>
      <c r="CA15" s="488"/>
      <c r="CB15" s="488"/>
      <c r="CC15" s="488"/>
      <c r="CD15" s="152"/>
      <c r="CE15" s="152"/>
      <c r="CF15" s="152"/>
      <c r="CG15" s="152"/>
      <c r="CH15" s="152"/>
      <c r="CI15" s="152"/>
      <c r="CJ15" s="152"/>
      <c r="CK15" s="153"/>
      <c r="CL15" s="19"/>
      <c r="CM15" s="110"/>
      <c r="CN15" s="110"/>
      <c r="CO15" s="124"/>
      <c r="CP15" s="124"/>
      <c r="CQ15" s="124"/>
      <c r="CR15" s="124"/>
      <c r="CS15" s="124" t="b">
        <v>0</v>
      </c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</row>
    <row r="16" spans="1:178" ht="6.75" customHeight="1" thickBot="1" x14ac:dyDescent="0.2">
      <c r="A16" s="9"/>
      <c r="B16" s="438"/>
      <c r="C16" s="439"/>
      <c r="D16" s="439"/>
      <c r="E16" s="439"/>
      <c r="F16" s="440"/>
      <c r="G16" s="16"/>
      <c r="H16" s="16"/>
      <c r="I16" s="16"/>
      <c r="J16" s="16"/>
      <c r="K16" s="16"/>
      <c r="L16" s="16"/>
      <c r="M16" s="435"/>
      <c r="N16" s="435"/>
      <c r="O16" s="32"/>
      <c r="P16" s="34"/>
      <c r="Q16" s="435"/>
      <c r="R16" s="435"/>
      <c r="S16" s="34"/>
      <c r="T16" s="34"/>
      <c r="U16" s="435"/>
      <c r="V16" s="435"/>
      <c r="W16" s="34"/>
      <c r="X16" s="32"/>
      <c r="Y16" s="435"/>
      <c r="Z16" s="435"/>
      <c r="AA16" s="32"/>
      <c r="AB16" s="34"/>
      <c r="AC16" s="435"/>
      <c r="AD16" s="435"/>
      <c r="AE16" s="34"/>
      <c r="AF16" s="34"/>
      <c r="AG16" s="435"/>
      <c r="AH16" s="435"/>
      <c r="AI16" s="34"/>
      <c r="AJ16" s="32"/>
      <c r="AK16" s="435"/>
      <c r="AL16" s="435"/>
      <c r="AM16" s="32"/>
      <c r="AN16" s="34"/>
      <c r="AO16" s="435"/>
      <c r="AP16" s="435"/>
      <c r="AQ16" s="34"/>
      <c r="AR16" s="34"/>
      <c r="AS16" s="435"/>
      <c r="AT16" s="435"/>
      <c r="AU16" s="34"/>
      <c r="AV16" s="32"/>
      <c r="AW16" s="435"/>
      <c r="AX16" s="435"/>
      <c r="AY16" s="32"/>
      <c r="AZ16" s="34"/>
      <c r="BA16" s="435"/>
      <c r="BB16" s="435"/>
      <c r="BC16" s="34"/>
      <c r="BD16" s="34"/>
      <c r="BE16" s="435"/>
      <c r="BF16" s="435"/>
      <c r="BG16" s="12"/>
      <c r="BH16" s="11"/>
      <c r="BI16" s="18"/>
      <c r="BJ16" s="209"/>
      <c r="BK16" s="207"/>
      <c r="BL16" s="207"/>
      <c r="BM16" s="442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21"/>
      <c r="CM16" s="109"/>
      <c r="CN16" s="109"/>
      <c r="CO16" s="124"/>
      <c r="CP16" s="124"/>
      <c r="CQ16" s="124"/>
      <c r="CR16" s="124"/>
      <c r="CS16" s="124" t="b">
        <v>0</v>
      </c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</row>
    <row r="17" spans="1:178" ht="9" customHeight="1" x14ac:dyDescent="0.15">
      <c r="A17" s="9"/>
      <c r="B17" s="367" t="s">
        <v>63</v>
      </c>
      <c r="C17" s="368"/>
      <c r="D17" s="368"/>
      <c r="E17" s="368"/>
      <c r="F17" s="369"/>
      <c r="G17" s="376" t="s">
        <v>47</v>
      </c>
      <c r="H17" s="377"/>
      <c r="I17" s="377"/>
      <c r="J17" s="377"/>
      <c r="K17" s="377"/>
      <c r="L17" s="377"/>
      <c r="M17" s="378"/>
      <c r="N17" s="358"/>
      <c r="O17" s="359"/>
      <c r="P17" s="360"/>
      <c r="Q17" s="361"/>
      <c r="R17" s="358"/>
      <c r="S17" s="359"/>
      <c r="T17" s="360"/>
      <c r="U17" s="361"/>
      <c r="V17" s="358"/>
      <c r="W17" s="359"/>
      <c r="X17" s="360"/>
      <c r="Y17" s="361"/>
      <c r="Z17" s="358"/>
      <c r="AA17" s="359"/>
      <c r="AB17" s="360"/>
      <c r="AC17" s="361"/>
      <c r="AD17" s="358"/>
      <c r="AE17" s="359"/>
      <c r="AF17" s="360"/>
      <c r="AG17" s="361"/>
      <c r="AH17" s="358"/>
      <c r="AI17" s="359"/>
      <c r="AJ17" s="360"/>
      <c r="AK17" s="361"/>
      <c r="AL17" s="358"/>
      <c r="AM17" s="359"/>
      <c r="AN17" s="360"/>
      <c r="AO17" s="361"/>
      <c r="AP17" s="358"/>
      <c r="AQ17" s="359"/>
      <c r="AR17" s="360"/>
      <c r="AS17" s="361"/>
      <c r="AT17" s="358"/>
      <c r="AU17" s="359"/>
      <c r="AV17" s="360"/>
      <c r="AW17" s="361"/>
      <c r="AX17" s="358"/>
      <c r="AY17" s="359"/>
      <c r="AZ17" s="360"/>
      <c r="BA17" s="361"/>
      <c r="BB17" s="358"/>
      <c r="BC17" s="359"/>
      <c r="BD17" s="360"/>
      <c r="BE17" s="361"/>
      <c r="BF17" s="358"/>
      <c r="BG17" s="359"/>
      <c r="BH17" s="360"/>
      <c r="BI17" s="361"/>
      <c r="BJ17" s="352"/>
      <c r="BK17" s="353"/>
      <c r="BL17" s="353"/>
      <c r="BM17" s="354"/>
      <c r="BN17" s="9"/>
      <c r="BO17" s="426" t="s">
        <v>48</v>
      </c>
      <c r="BP17" s="427"/>
      <c r="BQ17" s="427"/>
      <c r="BR17" s="427"/>
      <c r="BS17" s="427"/>
      <c r="BT17" s="427"/>
      <c r="BU17" s="427"/>
      <c r="BV17" s="427"/>
      <c r="BW17" s="427"/>
      <c r="BX17" s="427"/>
      <c r="BY17" s="427"/>
      <c r="BZ17" s="427"/>
      <c r="CA17" s="427"/>
      <c r="CB17" s="427"/>
      <c r="CC17" s="427"/>
      <c r="CD17" s="427"/>
      <c r="CE17" s="427"/>
      <c r="CF17" s="427"/>
      <c r="CG17" s="427"/>
      <c r="CH17" s="427"/>
      <c r="CI17" s="427"/>
      <c r="CJ17" s="427"/>
      <c r="CK17" s="428"/>
      <c r="CL17" s="22"/>
      <c r="CM17" s="112"/>
      <c r="CN17" s="112"/>
      <c r="CO17" s="108"/>
      <c r="CP17" s="108"/>
      <c r="CQ17" s="108"/>
      <c r="CR17" s="146" t="s">
        <v>32</v>
      </c>
      <c r="CS17" s="147" t="b">
        <v>0</v>
      </c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/>
      <c r="FN17" s="147"/>
      <c r="FO17" s="147"/>
      <c r="FP17" s="147"/>
      <c r="FQ17" s="147"/>
      <c r="FR17" s="147"/>
      <c r="FS17" s="147"/>
      <c r="FT17" s="147"/>
      <c r="FU17" s="147"/>
      <c r="FV17" s="147"/>
    </row>
    <row r="18" spans="1:178" ht="9" customHeight="1" x14ac:dyDescent="0.15">
      <c r="A18" s="9"/>
      <c r="B18" s="370"/>
      <c r="C18" s="371"/>
      <c r="D18" s="371"/>
      <c r="E18" s="371"/>
      <c r="F18" s="372"/>
      <c r="G18" s="349"/>
      <c r="H18" s="350"/>
      <c r="I18" s="350"/>
      <c r="J18" s="350"/>
      <c r="K18" s="350"/>
      <c r="L18" s="350"/>
      <c r="M18" s="351"/>
      <c r="N18" s="323"/>
      <c r="O18" s="325"/>
      <c r="P18" s="319"/>
      <c r="Q18" s="321"/>
      <c r="R18" s="323"/>
      <c r="S18" s="325"/>
      <c r="T18" s="319"/>
      <c r="U18" s="321"/>
      <c r="V18" s="323"/>
      <c r="W18" s="325"/>
      <c r="X18" s="319"/>
      <c r="Y18" s="321"/>
      <c r="Z18" s="323"/>
      <c r="AA18" s="325"/>
      <c r="AB18" s="319"/>
      <c r="AC18" s="321"/>
      <c r="AD18" s="323"/>
      <c r="AE18" s="325"/>
      <c r="AF18" s="319"/>
      <c r="AG18" s="321"/>
      <c r="AH18" s="323"/>
      <c r="AI18" s="325"/>
      <c r="AJ18" s="319"/>
      <c r="AK18" s="321"/>
      <c r="AL18" s="323"/>
      <c r="AM18" s="325"/>
      <c r="AN18" s="319"/>
      <c r="AO18" s="321"/>
      <c r="AP18" s="323"/>
      <c r="AQ18" s="325"/>
      <c r="AR18" s="319"/>
      <c r="AS18" s="321"/>
      <c r="AT18" s="323"/>
      <c r="AU18" s="325"/>
      <c r="AV18" s="319"/>
      <c r="AW18" s="321"/>
      <c r="AX18" s="323"/>
      <c r="AY18" s="325"/>
      <c r="AZ18" s="319"/>
      <c r="BA18" s="321"/>
      <c r="BB18" s="323"/>
      <c r="BC18" s="325"/>
      <c r="BD18" s="319"/>
      <c r="BE18" s="321"/>
      <c r="BF18" s="323"/>
      <c r="BG18" s="325"/>
      <c r="BH18" s="319"/>
      <c r="BI18" s="321"/>
      <c r="BJ18" s="313"/>
      <c r="BK18" s="314"/>
      <c r="BL18" s="314"/>
      <c r="BM18" s="315"/>
      <c r="BN18" s="9"/>
      <c r="BO18" s="429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  <c r="CB18" s="430"/>
      <c r="CC18" s="430"/>
      <c r="CD18" s="430"/>
      <c r="CE18" s="430"/>
      <c r="CF18" s="430"/>
      <c r="CG18" s="430"/>
      <c r="CH18" s="430"/>
      <c r="CI18" s="430"/>
      <c r="CJ18" s="430"/>
      <c r="CK18" s="154"/>
      <c r="CL18" s="22"/>
      <c r="CM18" s="112"/>
      <c r="CN18" s="112"/>
      <c r="CO18" s="108"/>
      <c r="CP18" s="108"/>
      <c r="CQ18" s="108"/>
      <c r="CR18" s="147"/>
      <c r="CS18" s="147" t="b">
        <v>0</v>
      </c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</row>
    <row r="19" spans="1:178" ht="9" customHeight="1" thickBot="1" x14ac:dyDescent="0.2">
      <c r="A19" s="9"/>
      <c r="B19" s="370"/>
      <c r="C19" s="371"/>
      <c r="D19" s="371"/>
      <c r="E19" s="371"/>
      <c r="F19" s="372"/>
      <c r="G19" s="349" t="s">
        <v>49</v>
      </c>
      <c r="H19" s="350"/>
      <c r="I19" s="350"/>
      <c r="J19" s="350"/>
      <c r="K19" s="350"/>
      <c r="L19" s="350"/>
      <c r="M19" s="351"/>
      <c r="N19" s="323"/>
      <c r="O19" s="325"/>
      <c r="P19" s="319"/>
      <c r="Q19" s="321"/>
      <c r="R19" s="323"/>
      <c r="S19" s="325"/>
      <c r="T19" s="319"/>
      <c r="U19" s="321"/>
      <c r="V19" s="323"/>
      <c r="W19" s="325"/>
      <c r="X19" s="319"/>
      <c r="Y19" s="321"/>
      <c r="Z19" s="323"/>
      <c r="AA19" s="325"/>
      <c r="AB19" s="319"/>
      <c r="AC19" s="321"/>
      <c r="AD19" s="323"/>
      <c r="AE19" s="325"/>
      <c r="AF19" s="319"/>
      <c r="AG19" s="321"/>
      <c r="AH19" s="323"/>
      <c r="AI19" s="325"/>
      <c r="AJ19" s="319"/>
      <c r="AK19" s="321"/>
      <c r="AL19" s="323"/>
      <c r="AM19" s="325"/>
      <c r="AN19" s="319"/>
      <c r="AO19" s="321"/>
      <c r="AP19" s="323"/>
      <c r="AQ19" s="325"/>
      <c r="AR19" s="319"/>
      <c r="AS19" s="321"/>
      <c r="AT19" s="323"/>
      <c r="AU19" s="325"/>
      <c r="AV19" s="319"/>
      <c r="AW19" s="321"/>
      <c r="AX19" s="323"/>
      <c r="AY19" s="325"/>
      <c r="AZ19" s="319"/>
      <c r="BA19" s="321"/>
      <c r="BB19" s="323"/>
      <c r="BC19" s="325"/>
      <c r="BD19" s="319"/>
      <c r="BE19" s="321"/>
      <c r="BF19" s="323"/>
      <c r="BG19" s="325"/>
      <c r="BH19" s="319"/>
      <c r="BI19" s="321"/>
      <c r="BJ19" s="313"/>
      <c r="BK19" s="314"/>
      <c r="BL19" s="314"/>
      <c r="BM19" s="315"/>
      <c r="BN19" s="9"/>
      <c r="BO19" s="431"/>
      <c r="BP19" s="432"/>
      <c r="BQ19" s="432"/>
      <c r="BR19" s="432"/>
      <c r="BS19" s="432"/>
      <c r="BT19" s="432"/>
      <c r="BU19" s="432"/>
      <c r="BV19" s="432"/>
      <c r="BW19" s="432"/>
      <c r="BX19" s="432"/>
      <c r="BY19" s="432"/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3"/>
      <c r="CL19" s="22"/>
      <c r="CM19" s="112"/>
      <c r="CN19" s="112"/>
      <c r="CO19" s="109"/>
      <c r="CP19" s="109"/>
      <c r="CQ19" s="109"/>
      <c r="CR19" s="146" t="s">
        <v>33</v>
      </c>
      <c r="CS19" s="147" t="b">
        <v>0</v>
      </c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</row>
    <row r="20" spans="1:178" ht="9" customHeight="1" thickTop="1" x14ac:dyDescent="0.15">
      <c r="A20" s="9"/>
      <c r="B20" s="370"/>
      <c r="C20" s="371"/>
      <c r="D20" s="371"/>
      <c r="E20" s="371"/>
      <c r="F20" s="372"/>
      <c r="G20" s="349"/>
      <c r="H20" s="350"/>
      <c r="I20" s="350"/>
      <c r="J20" s="350"/>
      <c r="K20" s="350"/>
      <c r="L20" s="350"/>
      <c r="M20" s="351"/>
      <c r="N20" s="323"/>
      <c r="O20" s="325"/>
      <c r="P20" s="319"/>
      <c r="Q20" s="321"/>
      <c r="R20" s="323"/>
      <c r="S20" s="325"/>
      <c r="T20" s="319"/>
      <c r="U20" s="321"/>
      <c r="V20" s="323"/>
      <c r="W20" s="325"/>
      <c r="X20" s="319"/>
      <c r="Y20" s="321"/>
      <c r="Z20" s="323"/>
      <c r="AA20" s="325"/>
      <c r="AB20" s="319"/>
      <c r="AC20" s="321"/>
      <c r="AD20" s="323"/>
      <c r="AE20" s="325"/>
      <c r="AF20" s="319"/>
      <c r="AG20" s="321"/>
      <c r="AH20" s="323"/>
      <c r="AI20" s="325"/>
      <c r="AJ20" s="319"/>
      <c r="AK20" s="321"/>
      <c r="AL20" s="323"/>
      <c r="AM20" s="325"/>
      <c r="AN20" s="319"/>
      <c r="AO20" s="321"/>
      <c r="AP20" s="323"/>
      <c r="AQ20" s="325"/>
      <c r="AR20" s="319"/>
      <c r="AS20" s="321"/>
      <c r="AT20" s="323"/>
      <c r="AU20" s="325"/>
      <c r="AV20" s="319"/>
      <c r="AW20" s="321"/>
      <c r="AX20" s="323"/>
      <c r="AY20" s="325"/>
      <c r="AZ20" s="319"/>
      <c r="BA20" s="321"/>
      <c r="BB20" s="323"/>
      <c r="BC20" s="325"/>
      <c r="BD20" s="319"/>
      <c r="BE20" s="321"/>
      <c r="BF20" s="323"/>
      <c r="BG20" s="325"/>
      <c r="BH20" s="319"/>
      <c r="BI20" s="321"/>
      <c r="BJ20" s="313"/>
      <c r="BK20" s="314"/>
      <c r="BL20" s="314"/>
      <c r="BM20" s="315"/>
      <c r="BN20" s="9"/>
      <c r="BO20" s="489" t="s">
        <v>50</v>
      </c>
      <c r="BP20" s="490"/>
      <c r="BQ20" s="490"/>
      <c r="BR20" s="490"/>
      <c r="BS20" s="490"/>
      <c r="BT20" s="490"/>
      <c r="BU20" s="490"/>
      <c r="BV20" s="490"/>
      <c r="BW20" s="490"/>
      <c r="BX20" s="491"/>
      <c r="BY20" s="168">
        <f>SUM(BJ23*AM7,BJ37*AM9,BJ51*AM11)</f>
        <v>0</v>
      </c>
      <c r="BZ20" s="168"/>
      <c r="CA20" s="168"/>
      <c r="CB20" s="168"/>
      <c r="CC20" s="168"/>
      <c r="CD20" s="150" t="s">
        <v>4</v>
      </c>
      <c r="CE20" s="150"/>
      <c r="CF20" s="150"/>
      <c r="CG20" s="150"/>
      <c r="CH20" s="150" t="s">
        <v>7</v>
      </c>
      <c r="CI20" s="150"/>
      <c r="CJ20" s="150"/>
      <c r="CK20" s="151"/>
      <c r="CL20" s="19"/>
      <c r="CM20" s="110"/>
      <c r="CN20" s="110"/>
      <c r="CO20" s="109"/>
      <c r="CP20" s="109"/>
      <c r="CQ20" s="109"/>
      <c r="CR20" s="147"/>
      <c r="CS20" s="147" t="b">
        <v>0</v>
      </c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</row>
    <row r="21" spans="1:178" ht="9" customHeight="1" x14ac:dyDescent="0.15">
      <c r="A21" s="9"/>
      <c r="B21" s="370"/>
      <c r="C21" s="371"/>
      <c r="D21" s="371"/>
      <c r="E21" s="371"/>
      <c r="F21" s="372"/>
      <c r="G21" s="477" t="s">
        <v>8</v>
      </c>
      <c r="H21" s="478"/>
      <c r="I21" s="478"/>
      <c r="J21" s="478"/>
      <c r="K21" s="478"/>
      <c r="L21" s="478"/>
      <c r="M21" s="479"/>
      <c r="N21" s="323"/>
      <c r="O21" s="325"/>
      <c r="P21" s="319"/>
      <c r="Q21" s="321"/>
      <c r="R21" s="323"/>
      <c r="S21" s="325"/>
      <c r="T21" s="319"/>
      <c r="U21" s="321"/>
      <c r="V21" s="323"/>
      <c r="W21" s="325"/>
      <c r="X21" s="319"/>
      <c r="Y21" s="321"/>
      <c r="Z21" s="323"/>
      <c r="AA21" s="325"/>
      <c r="AB21" s="319"/>
      <c r="AC21" s="321"/>
      <c r="AD21" s="323"/>
      <c r="AE21" s="325"/>
      <c r="AF21" s="319"/>
      <c r="AG21" s="321"/>
      <c r="AH21" s="323"/>
      <c r="AI21" s="325"/>
      <c r="AJ21" s="319"/>
      <c r="AK21" s="321"/>
      <c r="AL21" s="323"/>
      <c r="AM21" s="325"/>
      <c r="AN21" s="319"/>
      <c r="AO21" s="321"/>
      <c r="AP21" s="323"/>
      <c r="AQ21" s="325"/>
      <c r="AR21" s="319"/>
      <c r="AS21" s="321"/>
      <c r="AT21" s="323"/>
      <c r="AU21" s="325"/>
      <c r="AV21" s="319"/>
      <c r="AW21" s="321"/>
      <c r="AX21" s="323"/>
      <c r="AY21" s="325"/>
      <c r="AZ21" s="319"/>
      <c r="BA21" s="321"/>
      <c r="BB21" s="323"/>
      <c r="BC21" s="325"/>
      <c r="BD21" s="319"/>
      <c r="BE21" s="321"/>
      <c r="BF21" s="323"/>
      <c r="BG21" s="325"/>
      <c r="BH21" s="319"/>
      <c r="BI21" s="321"/>
      <c r="BJ21" s="313"/>
      <c r="BK21" s="314"/>
      <c r="BL21" s="314"/>
      <c r="BM21" s="315"/>
      <c r="BN21" s="9"/>
      <c r="BO21" s="492"/>
      <c r="BP21" s="493"/>
      <c r="BQ21" s="493"/>
      <c r="BR21" s="493"/>
      <c r="BS21" s="493"/>
      <c r="BT21" s="493"/>
      <c r="BU21" s="493"/>
      <c r="BV21" s="493"/>
      <c r="BW21" s="493"/>
      <c r="BX21" s="494"/>
      <c r="BY21" s="168"/>
      <c r="BZ21" s="168"/>
      <c r="CA21" s="168"/>
      <c r="CB21" s="168"/>
      <c r="CC21" s="168"/>
      <c r="CD21" s="150"/>
      <c r="CE21" s="150"/>
      <c r="CF21" s="150"/>
      <c r="CG21" s="150"/>
      <c r="CH21" s="150"/>
      <c r="CI21" s="150"/>
      <c r="CJ21" s="150"/>
      <c r="CK21" s="151"/>
      <c r="CL21" s="19"/>
      <c r="CM21" s="110"/>
      <c r="CN21" s="110"/>
      <c r="CO21" s="109"/>
      <c r="CP21" s="109"/>
      <c r="CQ21" s="109"/>
      <c r="CR21" s="109"/>
      <c r="CS21" s="109" t="b">
        <v>0</v>
      </c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</row>
    <row r="22" spans="1:178" ht="9" customHeight="1" x14ac:dyDescent="0.15">
      <c r="A22" s="9"/>
      <c r="B22" s="370"/>
      <c r="C22" s="371"/>
      <c r="D22" s="371"/>
      <c r="E22" s="371"/>
      <c r="F22" s="372"/>
      <c r="G22" s="477"/>
      <c r="H22" s="478"/>
      <c r="I22" s="478"/>
      <c r="J22" s="478"/>
      <c r="K22" s="478"/>
      <c r="L22" s="478"/>
      <c r="M22" s="479"/>
      <c r="N22" s="323"/>
      <c r="O22" s="325"/>
      <c r="P22" s="319"/>
      <c r="Q22" s="321"/>
      <c r="R22" s="323"/>
      <c r="S22" s="325"/>
      <c r="T22" s="319"/>
      <c r="U22" s="321"/>
      <c r="V22" s="323"/>
      <c r="W22" s="325"/>
      <c r="X22" s="319"/>
      <c r="Y22" s="321"/>
      <c r="Z22" s="323"/>
      <c r="AA22" s="325"/>
      <c r="AB22" s="319"/>
      <c r="AC22" s="321"/>
      <c r="AD22" s="323"/>
      <c r="AE22" s="325"/>
      <c r="AF22" s="319"/>
      <c r="AG22" s="321"/>
      <c r="AH22" s="323"/>
      <c r="AI22" s="325"/>
      <c r="AJ22" s="319"/>
      <c r="AK22" s="321"/>
      <c r="AL22" s="323"/>
      <c r="AM22" s="325"/>
      <c r="AN22" s="319"/>
      <c r="AO22" s="321"/>
      <c r="AP22" s="323"/>
      <c r="AQ22" s="325"/>
      <c r="AR22" s="319"/>
      <c r="AS22" s="321"/>
      <c r="AT22" s="323"/>
      <c r="AU22" s="325"/>
      <c r="AV22" s="319"/>
      <c r="AW22" s="321"/>
      <c r="AX22" s="323"/>
      <c r="AY22" s="325"/>
      <c r="AZ22" s="319"/>
      <c r="BA22" s="321"/>
      <c r="BB22" s="323"/>
      <c r="BC22" s="325"/>
      <c r="BD22" s="319"/>
      <c r="BE22" s="321"/>
      <c r="BF22" s="323"/>
      <c r="BG22" s="325"/>
      <c r="BH22" s="319"/>
      <c r="BI22" s="321"/>
      <c r="BJ22" s="313"/>
      <c r="BK22" s="314"/>
      <c r="BL22" s="314"/>
      <c r="BM22" s="315"/>
      <c r="BN22" s="9"/>
      <c r="BO22" s="495"/>
      <c r="BP22" s="496"/>
      <c r="BQ22" s="496"/>
      <c r="BR22" s="496"/>
      <c r="BS22" s="496"/>
      <c r="BT22" s="496"/>
      <c r="BU22" s="496"/>
      <c r="BV22" s="496"/>
      <c r="BW22" s="496"/>
      <c r="BX22" s="497"/>
      <c r="BY22" s="168"/>
      <c r="BZ22" s="168"/>
      <c r="CA22" s="168"/>
      <c r="CB22" s="168"/>
      <c r="CC22" s="168"/>
      <c r="CD22" s="150"/>
      <c r="CE22" s="150"/>
      <c r="CF22" s="150"/>
      <c r="CG22" s="150"/>
      <c r="CH22" s="150"/>
      <c r="CI22" s="150"/>
      <c r="CJ22" s="150"/>
      <c r="CK22" s="151"/>
      <c r="CL22" s="19"/>
      <c r="CM22" s="110"/>
      <c r="CN22" s="110"/>
      <c r="CO22" s="124" t="s">
        <v>34</v>
      </c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</row>
    <row r="23" spans="1:178" ht="9" customHeight="1" x14ac:dyDescent="0.15">
      <c r="A23" s="9"/>
      <c r="B23" s="370"/>
      <c r="C23" s="371"/>
      <c r="D23" s="371"/>
      <c r="E23" s="371"/>
      <c r="F23" s="372"/>
      <c r="G23" s="477" t="s">
        <v>50</v>
      </c>
      <c r="H23" s="478"/>
      <c r="I23" s="478"/>
      <c r="J23" s="478"/>
      <c r="K23" s="478"/>
      <c r="L23" s="478"/>
      <c r="M23" s="479"/>
      <c r="N23" s="323"/>
      <c r="O23" s="325"/>
      <c r="P23" s="319"/>
      <c r="Q23" s="321"/>
      <c r="R23" s="323"/>
      <c r="S23" s="325"/>
      <c r="T23" s="319"/>
      <c r="U23" s="321"/>
      <c r="V23" s="323"/>
      <c r="W23" s="325"/>
      <c r="X23" s="319"/>
      <c r="Y23" s="321"/>
      <c r="Z23" s="323"/>
      <c r="AA23" s="325"/>
      <c r="AB23" s="319"/>
      <c r="AC23" s="321"/>
      <c r="AD23" s="323"/>
      <c r="AE23" s="325"/>
      <c r="AF23" s="319"/>
      <c r="AG23" s="321"/>
      <c r="AH23" s="323"/>
      <c r="AI23" s="325"/>
      <c r="AJ23" s="319"/>
      <c r="AK23" s="321"/>
      <c r="AL23" s="323"/>
      <c r="AM23" s="325"/>
      <c r="AN23" s="319"/>
      <c r="AO23" s="321"/>
      <c r="AP23" s="323"/>
      <c r="AQ23" s="325"/>
      <c r="AR23" s="319"/>
      <c r="AS23" s="321"/>
      <c r="AT23" s="323"/>
      <c r="AU23" s="325"/>
      <c r="AV23" s="319"/>
      <c r="AW23" s="321"/>
      <c r="AX23" s="323"/>
      <c r="AY23" s="325"/>
      <c r="AZ23" s="319"/>
      <c r="BA23" s="321"/>
      <c r="BB23" s="323"/>
      <c r="BC23" s="325"/>
      <c r="BD23" s="319"/>
      <c r="BE23" s="321"/>
      <c r="BF23" s="323"/>
      <c r="BG23" s="325"/>
      <c r="BH23" s="319"/>
      <c r="BI23" s="321"/>
      <c r="BJ23" s="313"/>
      <c r="BK23" s="314"/>
      <c r="BL23" s="314"/>
      <c r="BM23" s="315"/>
      <c r="BN23" s="9"/>
      <c r="BO23" s="413" t="s">
        <v>52</v>
      </c>
      <c r="BP23" s="414"/>
      <c r="BQ23" s="414"/>
      <c r="BR23" s="414"/>
      <c r="BS23" s="414"/>
      <c r="BT23" s="414"/>
      <c r="BU23" s="414"/>
      <c r="BV23" s="414"/>
      <c r="BW23" s="414"/>
      <c r="BX23" s="414"/>
      <c r="BY23" s="486"/>
      <c r="BZ23" s="486"/>
      <c r="CA23" s="486"/>
      <c r="CB23" s="486"/>
      <c r="CC23" s="486"/>
      <c r="CD23" s="157" t="s">
        <v>4</v>
      </c>
      <c r="CE23" s="157"/>
      <c r="CF23" s="157"/>
      <c r="CG23" s="157"/>
      <c r="CH23" s="159" t="s">
        <v>120</v>
      </c>
      <c r="CI23" s="160"/>
      <c r="CJ23" s="160"/>
      <c r="CK23" s="161"/>
      <c r="CL23" s="19"/>
      <c r="CM23" s="110"/>
      <c r="CN23" s="110"/>
      <c r="CO23" s="124"/>
      <c r="CP23" s="124"/>
      <c r="CQ23" s="124"/>
      <c r="CR23" s="124"/>
      <c r="CS23" s="124" t="b">
        <v>0</v>
      </c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</row>
    <row r="24" spans="1:178" ht="9" customHeight="1" x14ac:dyDescent="0.15">
      <c r="A24" s="9"/>
      <c r="B24" s="370"/>
      <c r="C24" s="371"/>
      <c r="D24" s="371"/>
      <c r="E24" s="371"/>
      <c r="F24" s="372"/>
      <c r="G24" s="477"/>
      <c r="H24" s="478"/>
      <c r="I24" s="478"/>
      <c r="J24" s="478"/>
      <c r="K24" s="478"/>
      <c r="L24" s="478"/>
      <c r="M24" s="479"/>
      <c r="N24" s="323"/>
      <c r="O24" s="325"/>
      <c r="P24" s="319"/>
      <c r="Q24" s="321"/>
      <c r="R24" s="323"/>
      <c r="S24" s="325"/>
      <c r="T24" s="319"/>
      <c r="U24" s="321"/>
      <c r="V24" s="323"/>
      <c r="W24" s="325"/>
      <c r="X24" s="319"/>
      <c r="Y24" s="321"/>
      <c r="Z24" s="323"/>
      <c r="AA24" s="325"/>
      <c r="AB24" s="319"/>
      <c r="AC24" s="321"/>
      <c r="AD24" s="323"/>
      <c r="AE24" s="325"/>
      <c r="AF24" s="319"/>
      <c r="AG24" s="321"/>
      <c r="AH24" s="323"/>
      <c r="AI24" s="325"/>
      <c r="AJ24" s="319"/>
      <c r="AK24" s="321"/>
      <c r="AL24" s="323"/>
      <c r="AM24" s="325"/>
      <c r="AN24" s="319"/>
      <c r="AO24" s="321"/>
      <c r="AP24" s="323"/>
      <c r="AQ24" s="325"/>
      <c r="AR24" s="319"/>
      <c r="AS24" s="321"/>
      <c r="AT24" s="323"/>
      <c r="AU24" s="325"/>
      <c r="AV24" s="319"/>
      <c r="AW24" s="321"/>
      <c r="AX24" s="323"/>
      <c r="AY24" s="325"/>
      <c r="AZ24" s="319"/>
      <c r="BA24" s="321"/>
      <c r="BB24" s="323"/>
      <c r="BC24" s="325"/>
      <c r="BD24" s="319"/>
      <c r="BE24" s="321"/>
      <c r="BF24" s="323"/>
      <c r="BG24" s="325"/>
      <c r="BH24" s="319"/>
      <c r="BI24" s="321"/>
      <c r="BJ24" s="313"/>
      <c r="BK24" s="314"/>
      <c r="BL24" s="314"/>
      <c r="BM24" s="315"/>
      <c r="BN24" s="9"/>
      <c r="BO24" s="415"/>
      <c r="BP24" s="414"/>
      <c r="BQ24" s="414"/>
      <c r="BR24" s="414"/>
      <c r="BS24" s="414"/>
      <c r="BT24" s="414"/>
      <c r="BU24" s="414"/>
      <c r="BV24" s="414"/>
      <c r="BW24" s="414"/>
      <c r="BX24" s="414"/>
      <c r="BY24" s="486"/>
      <c r="BZ24" s="486"/>
      <c r="CA24" s="486"/>
      <c r="CB24" s="486"/>
      <c r="CC24" s="486"/>
      <c r="CD24" s="157"/>
      <c r="CE24" s="157"/>
      <c r="CF24" s="157"/>
      <c r="CG24" s="157"/>
      <c r="CH24" s="162"/>
      <c r="CI24" s="163"/>
      <c r="CJ24" s="163"/>
      <c r="CK24" s="164"/>
      <c r="CL24" s="19"/>
      <c r="CM24" s="110"/>
      <c r="CN24" s="110"/>
      <c r="CO24" s="124"/>
      <c r="CP24" s="124"/>
      <c r="CQ24" s="124"/>
      <c r="CR24" s="124"/>
      <c r="CS24" s="124" t="b">
        <v>0</v>
      </c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</row>
    <row r="25" spans="1:178" ht="9" customHeight="1" thickBot="1" x14ac:dyDescent="0.2">
      <c r="A25" s="9"/>
      <c r="B25" s="370"/>
      <c r="C25" s="371"/>
      <c r="D25" s="371"/>
      <c r="E25" s="371"/>
      <c r="F25" s="372"/>
      <c r="G25" s="503" t="s">
        <v>9</v>
      </c>
      <c r="H25" s="504"/>
      <c r="I25" s="504"/>
      <c r="J25" s="504"/>
      <c r="K25" s="504"/>
      <c r="L25" s="504"/>
      <c r="M25" s="505"/>
      <c r="N25" s="424"/>
      <c r="O25" s="418"/>
      <c r="P25" s="420"/>
      <c r="Q25" s="422"/>
      <c r="R25" s="424"/>
      <c r="S25" s="418"/>
      <c r="T25" s="420"/>
      <c r="U25" s="422"/>
      <c r="V25" s="424"/>
      <c r="W25" s="418"/>
      <c r="X25" s="420"/>
      <c r="Y25" s="422"/>
      <c r="Z25" s="424"/>
      <c r="AA25" s="418"/>
      <c r="AB25" s="420"/>
      <c r="AC25" s="422"/>
      <c r="AD25" s="424"/>
      <c r="AE25" s="418"/>
      <c r="AF25" s="420"/>
      <c r="AG25" s="422"/>
      <c r="AH25" s="424"/>
      <c r="AI25" s="418"/>
      <c r="AJ25" s="420"/>
      <c r="AK25" s="422"/>
      <c r="AL25" s="424"/>
      <c r="AM25" s="418"/>
      <c r="AN25" s="420"/>
      <c r="AO25" s="422"/>
      <c r="AP25" s="424"/>
      <c r="AQ25" s="418"/>
      <c r="AR25" s="420"/>
      <c r="AS25" s="422"/>
      <c r="AT25" s="424"/>
      <c r="AU25" s="418"/>
      <c r="AV25" s="420"/>
      <c r="AW25" s="422"/>
      <c r="AX25" s="424"/>
      <c r="AY25" s="418"/>
      <c r="AZ25" s="420"/>
      <c r="BA25" s="422"/>
      <c r="BB25" s="424"/>
      <c r="BC25" s="418"/>
      <c r="BD25" s="420"/>
      <c r="BE25" s="422"/>
      <c r="BF25" s="424"/>
      <c r="BG25" s="418"/>
      <c r="BH25" s="420"/>
      <c r="BI25" s="422"/>
      <c r="BJ25" s="506"/>
      <c r="BK25" s="507"/>
      <c r="BL25" s="507"/>
      <c r="BM25" s="508"/>
      <c r="BN25" s="9"/>
      <c r="BO25" s="416"/>
      <c r="BP25" s="417"/>
      <c r="BQ25" s="417"/>
      <c r="BR25" s="417"/>
      <c r="BS25" s="417"/>
      <c r="BT25" s="417"/>
      <c r="BU25" s="417"/>
      <c r="BV25" s="417"/>
      <c r="BW25" s="417"/>
      <c r="BX25" s="417"/>
      <c r="BY25" s="487"/>
      <c r="BZ25" s="487"/>
      <c r="CA25" s="487"/>
      <c r="CB25" s="487"/>
      <c r="CC25" s="487"/>
      <c r="CD25" s="158"/>
      <c r="CE25" s="158"/>
      <c r="CF25" s="158"/>
      <c r="CG25" s="158"/>
      <c r="CH25" s="165"/>
      <c r="CI25" s="166"/>
      <c r="CJ25" s="166"/>
      <c r="CK25" s="167"/>
      <c r="CL25" s="19"/>
      <c r="CM25" s="110"/>
      <c r="CN25" s="110"/>
      <c r="CO25" s="109"/>
      <c r="CP25" s="109"/>
      <c r="CQ25" s="109"/>
      <c r="CR25" s="128" t="s">
        <v>95</v>
      </c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25"/>
    </row>
    <row r="26" spans="1:178" ht="11.25" customHeight="1" thickBot="1" x14ac:dyDescent="0.2">
      <c r="A26" s="9"/>
      <c r="B26" s="370"/>
      <c r="C26" s="371"/>
      <c r="D26" s="371"/>
      <c r="E26" s="371"/>
      <c r="F26" s="372"/>
      <c r="G26" s="474" t="s">
        <v>51</v>
      </c>
      <c r="H26" s="475"/>
      <c r="I26" s="475"/>
      <c r="J26" s="475"/>
      <c r="K26" s="475"/>
      <c r="L26" s="475"/>
      <c r="M26" s="476"/>
      <c r="N26" s="425"/>
      <c r="O26" s="419"/>
      <c r="P26" s="421"/>
      <c r="Q26" s="423"/>
      <c r="R26" s="425"/>
      <c r="S26" s="419"/>
      <c r="T26" s="421"/>
      <c r="U26" s="423"/>
      <c r="V26" s="425"/>
      <c r="W26" s="419"/>
      <c r="X26" s="421"/>
      <c r="Y26" s="423"/>
      <c r="Z26" s="425"/>
      <c r="AA26" s="419"/>
      <c r="AB26" s="421"/>
      <c r="AC26" s="423"/>
      <c r="AD26" s="425"/>
      <c r="AE26" s="419"/>
      <c r="AF26" s="421"/>
      <c r="AG26" s="423"/>
      <c r="AH26" s="425"/>
      <c r="AI26" s="419"/>
      <c r="AJ26" s="421"/>
      <c r="AK26" s="423"/>
      <c r="AL26" s="425"/>
      <c r="AM26" s="419"/>
      <c r="AN26" s="421"/>
      <c r="AO26" s="423"/>
      <c r="AP26" s="425"/>
      <c r="AQ26" s="419"/>
      <c r="AR26" s="421"/>
      <c r="AS26" s="423"/>
      <c r="AT26" s="425"/>
      <c r="AU26" s="419"/>
      <c r="AV26" s="421"/>
      <c r="AW26" s="423"/>
      <c r="AX26" s="425"/>
      <c r="AY26" s="419"/>
      <c r="AZ26" s="421"/>
      <c r="BA26" s="423"/>
      <c r="BB26" s="425"/>
      <c r="BC26" s="419"/>
      <c r="BD26" s="421"/>
      <c r="BE26" s="423"/>
      <c r="BF26" s="425"/>
      <c r="BG26" s="419"/>
      <c r="BH26" s="421"/>
      <c r="BI26" s="423"/>
      <c r="BJ26" s="509"/>
      <c r="BK26" s="510"/>
      <c r="BL26" s="510"/>
      <c r="BM26" s="511"/>
      <c r="BN26" s="9"/>
      <c r="BO26" s="37"/>
      <c r="BP26" s="38"/>
      <c r="BQ26" s="38"/>
      <c r="BR26" s="38"/>
      <c r="BS26" s="38"/>
      <c r="BT26" s="38"/>
      <c r="BU26" s="38"/>
      <c r="BV26" s="38"/>
      <c r="BW26" s="38"/>
      <c r="BX26" s="38"/>
      <c r="BY26" s="39"/>
      <c r="BZ26" s="39"/>
      <c r="CA26" s="39"/>
      <c r="CB26" s="39"/>
      <c r="CC26" s="39"/>
      <c r="CD26" s="38"/>
      <c r="CE26" s="38"/>
      <c r="CF26" s="38"/>
      <c r="CG26" s="38"/>
      <c r="CH26" s="38"/>
      <c r="CI26" s="38"/>
      <c r="CJ26" s="38"/>
      <c r="CK26" s="38"/>
      <c r="CL26" s="35"/>
      <c r="CM26" s="110"/>
      <c r="CN26" s="110"/>
      <c r="CO26" s="109"/>
      <c r="CP26" s="109"/>
      <c r="CQ26" s="109"/>
      <c r="CR26" s="128"/>
      <c r="CS26" s="128" t="b">
        <v>0</v>
      </c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25"/>
    </row>
    <row r="27" spans="1:178" ht="9" customHeight="1" x14ac:dyDescent="0.15">
      <c r="A27" s="9"/>
      <c r="B27" s="370"/>
      <c r="C27" s="371"/>
      <c r="D27" s="371"/>
      <c r="E27" s="371"/>
      <c r="F27" s="372"/>
      <c r="G27" s="327" t="s">
        <v>14</v>
      </c>
      <c r="H27" s="328"/>
      <c r="I27" s="328"/>
      <c r="J27" s="328"/>
      <c r="K27" s="328"/>
      <c r="L27" s="328"/>
      <c r="M27" s="329"/>
      <c r="N27" s="323"/>
      <c r="O27" s="325"/>
      <c r="P27" s="319"/>
      <c r="Q27" s="321"/>
      <c r="R27" s="323"/>
      <c r="S27" s="325"/>
      <c r="T27" s="319"/>
      <c r="U27" s="321"/>
      <c r="V27" s="323"/>
      <c r="W27" s="325"/>
      <c r="X27" s="319"/>
      <c r="Y27" s="321"/>
      <c r="Z27" s="323"/>
      <c r="AA27" s="325"/>
      <c r="AB27" s="319"/>
      <c r="AC27" s="321"/>
      <c r="AD27" s="323"/>
      <c r="AE27" s="325"/>
      <c r="AF27" s="319"/>
      <c r="AG27" s="321"/>
      <c r="AH27" s="323"/>
      <c r="AI27" s="325"/>
      <c r="AJ27" s="319"/>
      <c r="AK27" s="321"/>
      <c r="AL27" s="323"/>
      <c r="AM27" s="325"/>
      <c r="AN27" s="319"/>
      <c r="AO27" s="321"/>
      <c r="AP27" s="323"/>
      <c r="AQ27" s="325"/>
      <c r="AR27" s="319"/>
      <c r="AS27" s="321"/>
      <c r="AT27" s="323"/>
      <c r="AU27" s="325"/>
      <c r="AV27" s="319"/>
      <c r="AW27" s="321"/>
      <c r="AX27" s="323"/>
      <c r="AY27" s="325"/>
      <c r="AZ27" s="319"/>
      <c r="BA27" s="321"/>
      <c r="BB27" s="323"/>
      <c r="BC27" s="325"/>
      <c r="BD27" s="319"/>
      <c r="BE27" s="321"/>
      <c r="BF27" s="323"/>
      <c r="BG27" s="325"/>
      <c r="BH27" s="319"/>
      <c r="BI27" s="321"/>
      <c r="BJ27" s="313"/>
      <c r="BK27" s="314"/>
      <c r="BL27" s="314"/>
      <c r="BM27" s="315"/>
      <c r="BN27" s="9"/>
      <c r="BO27" s="218" t="s">
        <v>10</v>
      </c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20"/>
      <c r="CL27" s="35"/>
      <c r="CM27" s="111"/>
      <c r="CN27" s="111"/>
      <c r="CO27" s="109"/>
      <c r="CP27" s="109"/>
      <c r="CQ27" s="109"/>
      <c r="CR27" s="128"/>
      <c r="CS27" s="128" t="b">
        <v>0</v>
      </c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25"/>
    </row>
    <row r="28" spans="1:178" ht="9" customHeight="1" thickBot="1" x14ac:dyDescent="0.2">
      <c r="A28" s="9"/>
      <c r="B28" s="370"/>
      <c r="C28" s="371"/>
      <c r="D28" s="371"/>
      <c r="E28" s="371"/>
      <c r="F28" s="372"/>
      <c r="G28" s="336"/>
      <c r="H28" s="337"/>
      <c r="I28" s="337"/>
      <c r="J28" s="337"/>
      <c r="K28" s="337"/>
      <c r="L28" s="337"/>
      <c r="M28" s="338"/>
      <c r="N28" s="323"/>
      <c r="O28" s="325"/>
      <c r="P28" s="319"/>
      <c r="Q28" s="321"/>
      <c r="R28" s="323"/>
      <c r="S28" s="325"/>
      <c r="T28" s="319"/>
      <c r="U28" s="321"/>
      <c r="V28" s="323"/>
      <c r="W28" s="325"/>
      <c r="X28" s="319"/>
      <c r="Y28" s="321"/>
      <c r="Z28" s="323"/>
      <c r="AA28" s="325"/>
      <c r="AB28" s="319"/>
      <c r="AC28" s="321"/>
      <c r="AD28" s="323"/>
      <c r="AE28" s="325"/>
      <c r="AF28" s="319"/>
      <c r="AG28" s="321"/>
      <c r="AH28" s="323"/>
      <c r="AI28" s="325"/>
      <c r="AJ28" s="319"/>
      <c r="AK28" s="321"/>
      <c r="AL28" s="323"/>
      <c r="AM28" s="325"/>
      <c r="AN28" s="319"/>
      <c r="AO28" s="321"/>
      <c r="AP28" s="323"/>
      <c r="AQ28" s="325"/>
      <c r="AR28" s="319"/>
      <c r="AS28" s="321"/>
      <c r="AT28" s="323"/>
      <c r="AU28" s="325"/>
      <c r="AV28" s="319"/>
      <c r="AW28" s="321"/>
      <c r="AX28" s="323"/>
      <c r="AY28" s="325"/>
      <c r="AZ28" s="319"/>
      <c r="BA28" s="321"/>
      <c r="BB28" s="323"/>
      <c r="BC28" s="325"/>
      <c r="BD28" s="319"/>
      <c r="BE28" s="321"/>
      <c r="BF28" s="323"/>
      <c r="BG28" s="325"/>
      <c r="BH28" s="319"/>
      <c r="BI28" s="321"/>
      <c r="BJ28" s="313"/>
      <c r="BK28" s="314"/>
      <c r="BL28" s="314"/>
      <c r="BM28" s="315"/>
      <c r="BN28" s="9"/>
      <c r="BO28" s="221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222"/>
      <c r="CL28" s="35"/>
      <c r="CM28" s="111"/>
      <c r="CN28" s="111"/>
      <c r="CO28" s="109"/>
      <c r="CP28" s="109"/>
      <c r="CQ28" s="109"/>
      <c r="CR28" s="156" t="s">
        <v>96</v>
      </c>
      <c r="CS28" s="156" t="b">
        <v>0</v>
      </c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156"/>
      <c r="EW28" s="156"/>
      <c r="EX28" s="156"/>
      <c r="EY28" s="156"/>
      <c r="EZ28" s="156"/>
      <c r="FA28" s="156"/>
      <c r="FB28" s="156"/>
      <c r="FC28" s="156"/>
      <c r="FD28" s="156"/>
      <c r="FE28" s="156"/>
      <c r="FF28" s="156"/>
      <c r="FG28" s="156"/>
      <c r="FH28" s="156"/>
      <c r="FI28" s="156"/>
      <c r="FJ28" s="156"/>
      <c r="FK28" s="156"/>
      <c r="FL28" s="156"/>
      <c r="FM28" s="156"/>
      <c r="FN28" s="156"/>
      <c r="FO28" s="156"/>
      <c r="FP28" s="156"/>
      <c r="FQ28" s="156"/>
      <c r="FR28" s="156"/>
      <c r="FS28" s="156"/>
      <c r="FT28" s="156"/>
      <c r="FU28" s="156"/>
      <c r="FV28" s="25"/>
    </row>
    <row r="29" spans="1:178" ht="9" customHeight="1" thickTop="1" x14ac:dyDescent="0.15">
      <c r="A29" s="9"/>
      <c r="B29" s="370"/>
      <c r="C29" s="371"/>
      <c r="D29" s="371"/>
      <c r="E29" s="371"/>
      <c r="F29" s="372"/>
      <c r="G29" s="327" t="s">
        <v>15</v>
      </c>
      <c r="H29" s="328"/>
      <c r="I29" s="328"/>
      <c r="J29" s="328"/>
      <c r="K29" s="328"/>
      <c r="L29" s="328"/>
      <c r="M29" s="329"/>
      <c r="N29" s="323"/>
      <c r="O29" s="325"/>
      <c r="P29" s="319"/>
      <c r="Q29" s="321"/>
      <c r="R29" s="323"/>
      <c r="S29" s="325"/>
      <c r="T29" s="319"/>
      <c r="U29" s="321"/>
      <c r="V29" s="323"/>
      <c r="W29" s="325"/>
      <c r="X29" s="319"/>
      <c r="Y29" s="321"/>
      <c r="Z29" s="323"/>
      <c r="AA29" s="325"/>
      <c r="AB29" s="319"/>
      <c r="AC29" s="321"/>
      <c r="AD29" s="323"/>
      <c r="AE29" s="325"/>
      <c r="AF29" s="319"/>
      <c r="AG29" s="321"/>
      <c r="AH29" s="323"/>
      <c r="AI29" s="325"/>
      <c r="AJ29" s="319"/>
      <c r="AK29" s="321"/>
      <c r="AL29" s="323"/>
      <c r="AM29" s="325"/>
      <c r="AN29" s="319"/>
      <c r="AO29" s="321"/>
      <c r="AP29" s="323"/>
      <c r="AQ29" s="325"/>
      <c r="AR29" s="319"/>
      <c r="AS29" s="321"/>
      <c r="AT29" s="323"/>
      <c r="AU29" s="325"/>
      <c r="AV29" s="319"/>
      <c r="AW29" s="321"/>
      <c r="AX29" s="323"/>
      <c r="AY29" s="325"/>
      <c r="AZ29" s="319"/>
      <c r="BA29" s="321"/>
      <c r="BB29" s="323"/>
      <c r="BC29" s="325"/>
      <c r="BD29" s="319"/>
      <c r="BE29" s="321"/>
      <c r="BF29" s="323"/>
      <c r="BG29" s="325"/>
      <c r="BH29" s="319"/>
      <c r="BI29" s="321"/>
      <c r="BJ29" s="313"/>
      <c r="BK29" s="314"/>
      <c r="BL29" s="314"/>
      <c r="BM29" s="315"/>
      <c r="BN29" s="9"/>
      <c r="BO29" s="394" t="s">
        <v>53</v>
      </c>
      <c r="BP29" s="395"/>
      <c r="BQ29" s="395"/>
      <c r="BR29" s="395"/>
      <c r="BS29" s="395"/>
      <c r="BT29" s="395"/>
      <c r="BU29" s="395"/>
      <c r="BV29" s="395"/>
      <c r="BW29" s="395"/>
      <c r="BX29" s="396"/>
      <c r="BY29" s="403"/>
      <c r="BZ29" s="404"/>
      <c r="CA29" s="404"/>
      <c r="CB29" s="404"/>
      <c r="CC29" s="405"/>
      <c r="CD29" s="406" t="s">
        <v>11</v>
      </c>
      <c r="CE29" s="404"/>
      <c r="CF29" s="404"/>
      <c r="CG29" s="405"/>
      <c r="CH29" s="406" t="s">
        <v>70</v>
      </c>
      <c r="CI29" s="404"/>
      <c r="CJ29" s="404"/>
      <c r="CK29" s="407"/>
      <c r="CL29" s="36"/>
      <c r="CM29" s="111"/>
      <c r="CN29" s="111"/>
      <c r="CO29" s="109"/>
      <c r="CP29" s="109"/>
      <c r="CQ29" s="109"/>
      <c r="CR29" s="156"/>
      <c r="CS29" s="156" t="b">
        <v>0</v>
      </c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156"/>
      <c r="EW29" s="156"/>
      <c r="EX29" s="156"/>
      <c r="EY29" s="156"/>
      <c r="EZ29" s="156"/>
      <c r="FA29" s="156"/>
      <c r="FB29" s="156"/>
      <c r="FC29" s="156"/>
      <c r="FD29" s="156"/>
      <c r="FE29" s="156"/>
      <c r="FF29" s="156"/>
      <c r="FG29" s="156"/>
      <c r="FH29" s="156"/>
      <c r="FI29" s="156"/>
      <c r="FJ29" s="156"/>
      <c r="FK29" s="156"/>
      <c r="FL29" s="156"/>
      <c r="FM29" s="156"/>
      <c r="FN29" s="156"/>
      <c r="FO29" s="156"/>
      <c r="FP29" s="156"/>
      <c r="FQ29" s="156"/>
      <c r="FR29" s="156"/>
      <c r="FS29" s="156"/>
      <c r="FT29" s="156"/>
      <c r="FU29" s="156"/>
      <c r="FV29" s="109"/>
    </row>
    <row r="30" spans="1:178" ht="9" customHeight="1" x14ac:dyDescent="0.15">
      <c r="A30" s="9"/>
      <c r="B30" s="410"/>
      <c r="C30" s="411"/>
      <c r="D30" s="411"/>
      <c r="E30" s="411"/>
      <c r="F30" s="412"/>
      <c r="G30" s="381"/>
      <c r="H30" s="382"/>
      <c r="I30" s="382"/>
      <c r="J30" s="382"/>
      <c r="K30" s="382"/>
      <c r="L30" s="382"/>
      <c r="M30" s="383"/>
      <c r="N30" s="362"/>
      <c r="O30" s="363"/>
      <c r="P30" s="379"/>
      <c r="Q30" s="380"/>
      <c r="R30" s="362"/>
      <c r="S30" s="363"/>
      <c r="T30" s="379"/>
      <c r="U30" s="380"/>
      <c r="V30" s="362"/>
      <c r="W30" s="363"/>
      <c r="X30" s="379"/>
      <c r="Y30" s="380"/>
      <c r="Z30" s="362"/>
      <c r="AA30" s="363"/>
      <c r="AB30" s="379"/>
      <c r="AC30" s="380"/>
      <c r="AD30" s="362"/>
      <c r="AE30" s="363"/>
      <c r="AF30" s="379"/>
      <c r="AG30" s="380"/>
      <c r="AH30" s="362"/>
      <c r="AI30" s="363"/>
      <c r="AJ30" s="379"/>
      <c r="AK30" s="380"/>
      <c r="AL30" s="362"/>
      <c r="AM30" s="363"/>
      <c r="AN30" s="379"/>
      <c r="AO30" s="380"/>
      <c r="AP30" s="362"/>
      <c r="AQ30" s="363"/>
      <c r="AR30" s="379"/>
      <c r="AS30" s="380"/>
      <c r="AT30" s="362"/>
      <c r="AU30" s="363"/>
      <c r="AV30" s="379"/>
      <c r="AW30" s="380"/>
      <c r="AX30" s="362"/>
      <c r="AY30" s="363"/>
      <c r="AZ30" s="379"/>
      <c r="BA30" s="380"/>
      <c r="BB30" s="362"/>
      <c r="BC30" s="363"/>
      <c r="BD30" s="379"/>
      <c r="BE30" s="380"/>
      <c r="BF30" s="362"/>
      <c r="BG30" s="363"/>
      <c r="BH30" s="379"/>
      <c r="BI30" s="380"/>
      <c r="BJ30" s="364"/>
      <c r="BK30" s="365"/>
      <c r="BL30" s="365"/>
      <c r="BM30" s="366"/>
      <c r="BN30" s="9"/>
      <c r="BO30" s="397"/>
      <c r="BP30" s="398"/>
      <c r="BQ30" s="398"/>
      <c r="BR30" s="398"/>
      <c r="BS30" s="398"/>
      <c r="BT30" s="398"/>
      <c r="BU30" s="398"/>
      <c r="BV30" s="398"/>
      <c r="BW30" s="398"/>
      <c r="BX30" s="399"/>
      <c r="BY30" s="172"/>
      <c r="BZ30" s="173"/>
      <c r="CA30" s="173"/>
      <c r="CB30" s="173"/>
      <c r="CC30" s="174"/>
      <c r="CD30" s="172"/>
      <c r="CE30" s="173"/>
      <c r="CF30" s="173"/>
      <c r="CG30" s="174"/>
      <c r="CH30" s="172"/>
      <c r="CI30" s="173"/>
      <c r="CJ30" s="173"/>
      <c r="CK30" s="408"/>
      <c r="CL30" s="36"/>
      <c r="CM30" s="70"/>
      <c r="CN30" s="70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</row>
    <row r="31" spans="1:178" ht="9" customHeight="1" x14ac:dyDescent="0.15">
      <c r="A31" s="9"/>
      <c r="B31" s="367" t="s">
        <v>65</v>
      </c>
      <c r="C31" s="368"/>
      <c r="D31" s="368"/>
      <c r="E31" s="368"/>
      <c r="F31" s="369"/>
      <c r="G31" s="376" t="s">
        <v>47</v>
      </c>
      <c r="H31" s="377"/>
      <c r="I31" s="377"/>
      <c r="J31" s="377"/>
      <c r="K31" s="377"/>
      <c r="L31" s="377"/>
      <c r="M31" s="378"/>
      <c r="N31" s="358"/>
      <c r="O31" s="359"/>
      <c r="P31" s="360"/>
      <c r="Q31" s="361"/>
      <c r="R31" s="358"/>
      <c r="S31" s="359"/>
      <c r="T31" s="360"/>
      <c r="U31" s="361"/>
      <c r="V31" s="358"/>
      <c r="W31" s="359"/>
      <c r="X31" s="360"/>
      <c r="Y31" s="361"/>
      <c r="Z31" s="358"/>
      <c r="AA31" s="359"/>
      <c r="AB31" s="360"/>
      <c r="AC31" s="361"/>
      <c r="AD31" s="358"/>
      <c r="AE31" s="359"/>
      <c r="AF31" s="360"/>
      <c r="AG31" s="361"/>
      <c r="AH31" s="358"/>
      <c r="AI31" s="359"/>
      <c r="AJ31" s="360"/>
      <c r="AK31" s="361"/>
      <c r="AL31" s="358"/>
      <c r="AM31" s="359"/>
      <c r="AN31" s="360"/>
      <c r="AO31" s="361"/>
      <c r="AP31" s="358"/>
      <c r="AQ31" s="359"/>
      <c r="AR31" s="360"/>
      <c r="AS31" s="361"/>
      <c r="AT31" s="358"/>
      <c r="AU31" s="359"/>
      <c r="AV31" s="360"/>
      <c r="AW31" s="361"/>
      <c r="AX31" s="358"/>
      <c r="AY31" s="359"/>
      <c r="AZ31" s="360"/>
      <c r="BA31" s="361"/>
      <c r="BB31" s="358"/>
      <c r="BC31" s="359"/>
      <c r="BD31" s="360"/>
      <c r="BE31" s="361"/>
      <c r="BF31" s="358"/>
      <c r="BG31" s="359"/>
      <c r="BH31" s="360"/>
      <c r="BI31" s="361"/>
      <c r="BJ31" s="352"/>
      <c r="BK31" s="353"/>
      <c r="BL31" s="353"/>
      <c r="BM31" s="354"/>
      <c r="BN31" s="9"/>
      <c r="BO31" s="400"/>
      <c r="BP31" s="401"/>
      <c r="BQ31" s="401"/>
      <c r="BR31" s="401"/>
      <c r="BS31" s="401"/>
      <c r="BT31" s="401"/>
      <c r="BU31" s="401"/>
      <c r="BV31" s="401"/>
      <c r="BW31" s="401"/>
      <c r="BX31" s="402"/>
      <c r="BY31" s="209"/>
      <c r="BZ31" s="207"/>
      <c r="CA31" s="207"/>
      <c r="CB31" s="207"/>
      <c r="CC31" s="208"/>
      <c r="CD31" s="209"/>
      <c r="CE31" s="207"/>
      <c r="CF31" s="207"/>
      <c r="CG31" s="208"/>
      <c r="CH31" s="209"/>
      <c r="CI31" s="207"/>
      <c r="CJ31" s="207"/>
      <c r="CK31" s="409"/>
      <c r="CL31" s="36"/>
      <c r="CM31" s="70"/>
      <c r="CN31" s="70"/>
      <c r="CO31" s="124" t="s">
        <v>35</v>
      </c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</row>
    <row r="32" spans="1:178" ht="9" customHeight="1" x14ac:dyDescent="0.15">
      <c r="A32" s="9"/>
      <c r="B32" s="370"/>
      <c r="C32" s="371"/>
      <c r="D32" s="371"/>
      <c r="E32" s="371"/>
      <c r="F32" s="372"/>
      <c r="G32" s="349"/>
      <c r="H32" s="350"/>
      <c r="I32" s="350"/>
      <c r="J32" s="350"/>
      <c r="K32" s="350"/>
      <c r="L32" s="350"/>
      <c r="M32" s="351"/>
      <c r="N32" s="323"/>
      <c r="O32" s="325"/>
      <c r="P32" s="319"/>
      <c r="Q32" s="321"/>
      <c r="R32" s="323"/>
      <c r="S32" s="325"/>
      <c r="T32" s="319"/>
      <c r="U32" s="321"/>
      <c r="V32" s="323"/>
      <c r="W32" s="325"/>
      <c r="X32" s="319"/>
      <c r="Y32" s="321"/>
      <c r="Z32" s="323"/>
      <c r="AA32" s="325"/>
      <c r="AB32" s="319"/>
      <c r="AC32" s="321"/>
      <c r="AD32" s="323"/>
      <c r="AE32" s="325"/>
      <c r="AF32" s="319"/>
      <c r="AG32" s="321"/>
      <c r="AH32" s="323"/>
      <c r="AI32" s="325"/>
      <c r="AJ32" s="319"/>
      <c r="AK32" s="321"/>
      <c r="AL32" s="323"/>
      <c r="AM32" s="325"/>
      <c r="AN32" s="319"/>
      <c r="AO32" s="321"/>
      <c r="AP32" s="323"/>
      <c r="AQ32" s="325"/>
      <c r="AR32" s="319"/>
      <c r="AS32" s="321"/>
      <c r="AT32" s="323"/>
      <c r="AU32" s="325"/>
      <c r="AV32" s="319"/>
      <c r="AW32" s="321"/>
      <c r="AX32" s="323"/>
      <c r="AY32" s="325"/>
      <c r="AZ32" s="319"/>
      <c r="BA32" s="321"/>
      <c r="BB32" s="323"/>
      <c r="BC32" s="325"/>
      <c r="BD32" s="319"/>
      <c r="BE32" s="321"/>
      <c r="BF32" s="323"/>
      <c r="BG32" s="325"/>
      <c r="BH32" s="319"/>
      <c r="BI32" s="321"/>
      <c r="BJ32" s="313"/>
      <c r="BK32" s="314"/>
      <c r="BL32" s="314"/>
      <c r="BM32" s="315"/>
      <c r="BN32" s="9"/>
      <c r="BO32" s="384" t="s">
        <v>54</v>
      </c>
      <c r="BP32" s="385"/>
      <c r="BQ32" s="385"/>
      <c r="BR32" s="385"/>
      <c r="BS32" s="385"/>
      <c r="BT32" s="385"/>
      <c r="BU32" s="385"/>
      <c r="BV32" s="385"/>
      <c r="BW32" s="385"/>
      <c r="BX32" s="386"/>
      <c r="BY32" s="393"/>
      <c r="BZ32" s="150"/>
      <c r="CA32" s="150"/>
      <c r="CB32" s="150"/>
      <c r="CC32" s="150"/>
      <c r="CD32" s="150" t="s">
        <v>11</v>
      </c>
      <c r="CE32" s="150"/>
      <c r="CF32" s="150"/>
      <c r="CG32" s="150"/>
      <c r="CH32" s="150" t="s">
        <v>71</v>
      </c>
      <c r="CI32" s="150"/>
      <c r="CJ32" s="150"/>
      <c r="CK32" s="154"/>
      <c r="CL32" s="38"/>
      <c r="CM32" s="70"/>
      <c r="CN32" s="70"/>
      <c r="CO32" s="124"/>
      <c r="CP32" s="124"/>
      <c r="CQ32" s="124"/>
      <c r="CR32" s="124"/>
      <c r="CS32" s="124" t="b">
        <v>0</v>
      </c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</row>
    <row r="33" spans="1:178" ht="9" customHeight="1" x14ac:dyDescent="0.15">
      <c r="A33" s="9"/>
      <c r="B33" s="370"/>
      <c r="C33" s="371"/>
      <c r="D33" s="371"/>
      <c r="E33" s="371"/>
      <c r="F33" s="372"/>
      <c r="G33" s="349" t="s">
        <v>49</v>
      </c>
      <c r="H33" s="350"/>
      <c r="I33" s="350"/>
      <c r="J33" s="350"/>
      <c r="K33" s="350"/>
      <c r="L33" s="350"/>
      <c r="M33" s="351"/>
      <c r="N33" s="323"/>
      <c r="O33" s="325"/>
      <c r="P33" s="319"/>
      <c r="Q33" s="321"/>
      <c r="R33" s="323"/>
      <c r="S33" s="325"/>
      <c r="T33" s="319"/>
      <c r="U33" s="321"/>
      <c r="V33" s="323"/>
      <c r="W33" s="325"/>
      <c r="X33" s="319"/>
      <c r="Y33" s="321"/>
      <c r="Z33" s="323"/>
      <c r="AA33" s="325"/>
      <c r="AB33" s="319"/>
      <c r="AC33" s="321"/>
      <c r="AD33" s="323"/>
      <c r="AE33" s="325"/>
      <c r="AF33" s="319"/>
      <c r="AG33" s="321"/>
      <c r="AH33" s="323"/>
      <c r="AI33" s="325"/>
      <c r="AJ33" s="319"/>
      <c r="AK33" s="321"/>
      <c r="AL33" s="323"/>
      <c r="AM33" s="325"/>
      <c r="AN33" s="319"/>
      <c r="AO33" s="321"/>
      <c r="AP33" s="323"/>
      <c r="AQ33" s="325"/>
      <c r="AR33" s="319"/>
      <c r="AS33" s="321"/>
      <c r="AT33" s="323"/>
      <c r="AU33" s="325"/>
      <c r="AV33" s="319"/>
      <c r="AW33" s="321"/>
      <c r="AX33" s="323"/>
      <c r="AY33" s="325"/>
      <c r="AZ33" s="319"/>
      <c r="BA33" s="321"/>
      <c r="BB33" s="323"/>
      <c r="BC33" s="325"/>
      <c r="BD33" s="319"/>
      <c r="BE33" s="321"/>
      <c r="BF33" s="323"/>
      <c r="BG33" s="325"/>
      <c r="BH33" s="319"/>
      <c r="BI33" s="321"/>
      <c r="BJ33" s="313"/>
      <c r="BK33" s="314"/>
      <c r="BL33" s="314"/>
      <c r="BM33" s="315"/>
      <c r="BN33" s="9"/>
      <c r="BO33" s="387"/>
      <c r="BP33" s="388"/>
      <c r="BQ33" s="388"/>
      <c r="BR33" s="388"/>
      <c r="BS33" s="388"/>
      <c r="BT33" s="388"/>
      <c r="BU33" s="388"/>
      <c r="BV33" s="388"/>
      <c r="BW33" s="388"/>
      <c r="BX33" s="389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4"/>
      <c r="CL33" s="19"/>
      <c r="CM33" s="38"/>
      <c r="CN33" s="38"/>
      <c r="CO33" s="124"/>
      <c r="CP33" s="124"/>
      <c r="CQ33" s="124"/>
      <c r="CR33" s="124"/>
      <c r="CS33" s="124" t="b">
        <v>0</v>
      </c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</row>
    <row r="34" spans="1:178" ht="9" customHeight="1" thickBot="1" x14ac:dyDescent="0.2">
      <c r="A34" s="9"/>
      <c r="B34" s="370"/>
      <c r="C34" s="371"/>
      <c r="D34" s="371"/>
      <c r="E34" s="371"/>
      <c r="F34" s="372"/>
      <c r="G34" s="349"/>
      <c r="H34" s="350"/>
      <c r="I34" s="350"/>
      <c r="J34" s="350"/>
      <c r="K34" s="350"/>
      <c r="L34" s="350"/>
      <c r="M34" s="351"/>
      <c r="N34" s="323"/>
      <c r="O34" s="325"/>
      <c r="P34" s="319"/>
      <c r="Q34" s="321"/>
      <c r="R34" s="323"/>
      <c r="S34" s="325"/>
      <c r="T34" s="319"/>
      <c r="U34" s="321"/>
      <c r="V34" s="323"/>
      <c r="W34" s="325"/>
      <c r="X34" s="319"/>
      <c r="Y34" s="321"/>
      <c r="Z34" s="323"/>
      <c r="AA34" s="325"/>
      <c r="AB34" s="319"/>
      <c r="AC34" s="321"/>
      <c r="AD34" s="323"/>
      <c r="AE34" s="325"/>
      <c r="AF34" s="319"/>
      <c r="AG34" s="321"/>
      <c r="AH34" s="323"/>
      <c r="AI34" s="325"/>
      <c r="AJ34" s="319"/>
      <c r="AK34" s="321"/>
      <c r="AL34" s="323"/>
      <c r="AM34" s="325"/>
      <c r="AN34" s="319"/>
      <c r="AO34" s="321"/>
      <c r="AP34" s="323"/>
      <c r="AQ34" s="325"/>
      <c r="AR34" s="319"/>
      <c r="AS34" s="321"/>
      <c r="AT34" s="323"/>
      <c r="AU34" s="325"/>
      <c r="AV34" s="319"/>
      <c r="AW34" s="321"/>
      <c r="AX34" s="323"/>
      <c r="AY34" s="325"/>
      <c r="AZ34" s="319"/>
      <c r="BA34" s="321"/>
      <c r="BB34" s="323"/>
      <c r="BC34" s="325"/>
      <c r="BD34" s="319"/>
      <c r="BE34" s="321"/>
      <c r="BF34" s="323"/>
      <c r="BG34" s="325"/>
      <c r="BH34" s="319"/>
      <c r="BI34" s="321"/>
      <c r="BJ34" s="313"/>
      <c r="BK34" s="314"/>
      <c r="BL34" s="314"/>
      <c r="BM34" s="315"/>
      <c r="BN34" s="9"/>
      <c r="BO34" s="390"/>
      <c r="BP34" s="391"/>
      <c r="BQ34" s="391"/>
      <c r="BR34" s="391"/>
      <c r="BS34" s="391"/>
      <c r="BT34" s="391"/>
      <c r="BU34" s="391"/>
      <c r="BV34" s="391"/>
      <c r="BW34" s="391"/>
      <c r="BX34" s="39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5"/>
      <c r="CL34" s="19"/>
      <c r="CM34" s="110"/>
      <c r="CN34" s="110"/>
      <c r="CO34" s="109"/>
      <c r="CP34" s="109"/>
      <c r="CQ34" s="109"/>
      <c r="CR34" s="146" t="s">
        <v>86</v>
      </c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47"/>
      <c r="EX34" s="147"/>
      <c r="EY34" s="147"/>
      <c r="EZ34" s="147"/>
      <c r="FA34" s="147"/>
      <c r="FB34" s="147"/>
      <c r="FC34" s="147"/>
      <c r="FD34" s="147"/>
      <c r="FE34" s="147"/>
      <c r="FF34" s="147"/>
      <c r="FG34" s="147"/>
      <c r="FH34" s="147"/>
      <c r="FI34" s="147"/>
      <c r="FJ34" s="147"/>
      <c r="FK34" s="147"/>
      <c r="FL34" s="147"/>
      <c r="FM34" s="147"/>
      <c r="FN34" s="147"/>
      <c r="FO34" s="147"/>
      <c r="FP34" s="147"/>
      <c r="FQ34" s="147"/>
      <c r="FR34" s="147"/>
      <c r="FS34" s="147"/>
      <c r="FT34" s="147"/>
      <c r="FU34" s="147"/>
      <c r="FV34" s="147"/>
    </row>
    <row r="35" spans="1:178" ht="9" customHeight="1" thickBot="1" x14ac:dyDescent="0.2">
      <c r="A35" s="9"/>
      <c r="B35" s="370"/>
      <c r="C35" s="371"/>
      <c r="D35" s="371"/>
      <c r="E35" s="371"/>
      <c r="F35" s="372"/>
      <c r="G35" s="342" t="s">
        <v>8</v>
      </c>
      <c r="H35" s="343"/>
      <c r="I35" s="343"/>
      <c r="J35" s="343"/>
      <c r="K35" s="343"/>
      <c r="L35" s="343"/>
      <c r="M35" s="344"/>
      <c r="N35" s="323"/>
      <c r="O35" s="325"/>
      <c r="P35" s="319"/>
      <c r="Q35" s="321"/>
      <c r="R35" s="323"/>
      <c r="S35" s="325"/>
      <c r="T35" s="319"/>
      <c r="U35" s="321"/>
      <c r="V35" s="323"/>
      <c r="W35" s="325"/>
      <c r="X35" s="319"/>
      <c r="Y35" s="321"/>
      <c r="Z35" s="323"/>
      <c r="AA35" s="325"/>
      <c r="AB35" s="319"/>
      <c r="AC35" s="321"/>
      <c r="AD35" s="323"/>
      <c r="AE35" s="325"/>
      <c r="AF35" s="319"/>
      <c r="AG35" s="321"/>
      <c r="AH35" s="323"/>
      <c r="AI35" s="325"/>
      <c r="AJ35" s="319"/>
      <c r="AK35" s="321"/>
      <c r="AL35" s="323"/>
      <c r="AM35" s="325"/>
      <c r="AN35" s="319"/>
      <c r="AO35" s="321"/>
      <c r="AP35" s="323"/>
      <c r="AQ35" s="325"/>
      <c r="AR35" s="319"/>
      <c r="AS35" s="321"/>
      <c r="AT35" s="323"/>
      <c r="AU35" s="325"/>
      <c r="AV35" s="319"/>
      <c r="AW35" s="321"/>
      <c r="AX35" s="323"/>
      <c r="AY35" s="325"/>
      <c r="AZ35" s="319"/>
      <c r="BA35" s="321"/>
      <c r="BB35" s="323"/>
      <c r="BC35" s="325"/>
      <c r="BD35" s="319"/>
      <c r="BE35" s="321"/>
      <c r="BF35" s="323"/>
      <c r="BG35" s="325"/>
      <c r="BH35" s="319"/>
      <c r="BI35" s="321"/>
      <c r="BJ35" s="313"/>
      <c r="BK35" s="314"/>
      <c r="BL35" s="314"/>
      <c r="BM35" s="315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22"/>
      <c r="CM35" s="110"/>
      <c r="CN35" s="110"/>
      <c r="CO35" s="109"/>
      <c r="CP35" s="109"/>
      <c r="CQ35" s="109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  <c r="EZ35" s="147"/>
      <c r="FA35" s="147"/>
      <c r="FB35" s="147"/>
      <c r="FC35" s="147"/>
      <c r="FD35" s="147"/>
      <c r="FE35" s="147"/>
      <c r="FF35" s="147"/>
      <c r="FG35" s="147"/>
      <c r="FH35" s="147"/>
      <c r="FI35" s="147"/>
      <c r="FJ35" s="147"/>
      <c r="FK35" s="147"/>
      <c r="FL35" s="147"/>
      <c r="FM35" s="147"/>
      <c r="FN35" s="147"/>
      <c r="FO35" s="147"/>
      <c r="FP35" s="147"/>
      <c r="FQ35" s="147"/>
      <c r="FR35" s="147"/>
      <c r="FS35" s="147"/>
      <c r="FT35" s="147"/>
      <c r="FU35" s="147"/>
      <c r="FV35" s="147"/>
    </row>
    <row r="36" spans="1:178" ht="9" customHeight="1" x14ac:dyDescent="0.15">
      <c r="A36" s="9"/>
      <c r="B36" s="370"/>
      <c r="C36" s="371"/>
      <c r="D36" s="371"/>
      <c r="E36" s="371"/>
      <c r="F36" s="372"/>
      <c r="G36" s="342"/>
      <c r="H36" s="343"/>
      <c r="I36" s="343"/>
      <c r="J36" s="343"/>
      <c r="K36" s="343"/>
      <c r="L36" s="343"/>
      <c r="M36" s="344"/>
      <c r="N36" s="323"/>
      <c r="O36" s="325"/>
      <c r="P36" s="319"/>
      <c r="Q36" s="321"/>
      <c r="R36" s="323"/>
      <c r="S36" s="325"/>
      <c r="T36" s="319"/>
      <c r="U36" s="321"/>
      <c r="V36" s="323"/>
      <c r="W36" s="325"/>
      <c r="X36" s="319"/>
      <c r="Y36" s="321"/>
      <c r="Z36" s="323"/>
      <c r="AA36" s="325"/>
      <c r="AB36" s="319"/>
      <c r="AC36" s="321"/>
      <c r="AD36" s="323"/>
      <c r="AE36" s="325"/>
      <c r="AF36" s="319"/>
      <c r="AG36" s="321"/>
      <c r="AH36" s="323"/>
      <c r="AI36" s="325"/>
      <c r="AJ36" s="319"/>
      <c r="AK36" s="321"/>
      <c r="AL36" s="323"/>
      <c r="AM36" s="325"/>
      <c r="AN36" s="319"/>
      <c r="AO36" s="321"/>
      <c r="AP36" s="323"/>
      <c r="AQ36" s="325"/>
      <c r="AR36" s="319"/>
      <c r="AS36" s="321"/>
      <c r="AT36" s="323"/>
      <c r="AU36" s="325"/>
      <c r="AV36" s="319"/>
      <c r="AW36" s="321"/>
      <c r="AX36" s="323"/>
      <c r="AY36" s="325"/>
      <c r="AZ36" s="319"/>
      <c r="BA36" s="321"/>
      <c r="BB36" s="323"/>
      <c r="BC36" s="325"/>
      <c r="BD36" s="319"/>
      <c r="BE36" s="321"/>
      <c r="BF36" s="323"/>
      <c r="BG36" s="325"/>
      <c r="BH36" s="319"/>
      <c r="BI36" s="321"/>
      <c r="BJ36" s="313"/>
      <c r="BK36" s="314"/>
      <c r="BL36" s="314"/>
      <c r="BM36" s="315"/>
      <c r="BN36" s="9"/>
      <c r="BO36" s="218" t="s">
        <v>13</v>
      </c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20"/>
      <c r="CL36" s="22"/>
      <c r="CM36" s="112"/>
      <c r="CN36" s="112"/>
      <c r="CO36" s="109"/>
      <c r="CP36" s="109"/>
      <c r="CQ36" s="109"/>
      <c r="CR36" s="146" t="s">
        <v>41</v>
      </c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  <c r="EL36" s="147"/>
      <c r="EM36" s="147"/>
      <c r="EN36" s="147"/>
      <c r="EO36" s="147"/>
      <c r="EP36" s="147"/>
      <c r="EQ36" s="147"/>
      <c r="ER36" s="147"/>
      <c r="ES36" s="147"/>
      <c r="ET36" s="147"/>
      <c r="EU36" s="147"/>
      <c r="EV36" s="147"/>
      <c r="EW36" s="147"/>
      <c r="EX36" s="147"/>
      <c r="EY36" s="147"/>
      <c r="EZ36" s="147"/>
      <c r="FA36" s="147"/>
      <c r="FB36" s="147"/>
      <c r="FC36" s="147"/>
      <c r="FD36" s="147"/>
      <c r="FE36" s="147"/>
      <c r="FF36" s="147"/>
      <c r="FG36" s="147"/>
      <c r="FH36" s="147"/>
      <c r="FI36" s="147"/>
      <c r="FJ36" s="147"/>
      <c r="FK36" s="147"/>
      <c r="FL36" s="147"/>
      <c r="FM36" s="147"/>
      <c r="FN36" s="147"/>
      <c r="FO36" s="147"/>
      <c r="FP36" s="147"/>
      <c r="FQ36" s="147"/>
      <c r="FR36" s="147"/>
      <c r="FS36" s="147"/>
      <c r="FT36" s="147"/>
      <c r="FU36" s="147"/>
      <c r="FV36" s="147"/>
    </row>
    <row r="37" spans="1:178" ht="9" customHeight="1" x14ac:dyDescent="0.15">
      <c r="A37" s="9"/>
      <c r="B37" s="370"/>
      <c r="C37" s="371"/>
      <c r="D37" s="371"/>
      <c r="E37" s="371"/>
      <c r="F37" s="372"/>
      <c r="G37" s="342" t="s">
        <v>50</v>
      </c>
      <c r="H37" s="343"/>
      <c r="I37" s="343"/>
      <c r="J37" s="343"/>
      <c r="K37" s="343"/>
      <c r="L37" s="343"/>
      <c r="M37" s="344"/>
      <c r="N37" s="323"/>
      <c r="O37" s="325"/>
      <c r="P37" s="319"/>
      <c r="Q37" s="321"/>
      <c r="R37" s="323"/>
      <c r="S37" s="325"/>
      <c r="T37" s="319"/>
      <c r="U37" s="321"/>
      <c r="V37" s="323"/>
      <c r="W37" s="325"/>
      <c r="X37" s="319"/>
      <c r="Y37" s="321"/>
      <c r="Z37" s="323"/>
      <c r="AA37" s="325"/>
      <c r="AB37" s="319"/>
      <c r="AC37" s="321"/>
      <c r="AD37" s="323"/>
      <c r="AE37" s="325"/>
      <c r="AF37" s="319"/>
      <c r="AG37" s="321"/>
      <c r="AH37" s="323"/>
      <c r="AI37" s="325"/>
      <c r="AJ37" s="319"/>
      <c r="AK37" s="321"/>
      <c r="AL37" s="323"/>
      <c r="AM37" s="325"/>
      <c r="AN37" s="319"/>
      <c r="AO37" s="321"/>
      <c r="AP37" s="323"/>
      <c r="AQ37" s="325"/>
      <c r="AR37" s="319"/>
      <c r="AS37" s="321"/>
      <c r="AT37" s="323"/>
      <c r="AU37" s="325"/>
      <c r="AV37" s="319"/>
      <c r="AW37" s="321"/>
      <c r="AX37" s="323"/>
      <c r="AY37" s="325"/>
      <c r="AZ37" s="319"/>
      <c r="BA37" s="321"/>
      <c r="BB37" s="323"/>
      <c r="BC37" s="325"/>
      <c r="BD37" s="319"/>
      <c r="BE37" s="321"/>
      <c r="BF37" s="323"/>
      <c r="BG37" s="325"/>
      <c r="BH37" s="319"/>
      <c r="BI37" s="321"/>
      <c r="BJ37" s="313"/>
      <c r="BK37" s="314"/>
      <c r="BL37" s="314"/>
      <c r="BM37" s="315"/>
      <c r="BN37" s="9"/>
      <c r="BO37" s="221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222"/>
      <c r="CL37" s="22"/>
      <c r="CM37" s="112"/>
      <c r="CN37" s="112"/>
      <c r="CO37" s="109"/>
      <c r="CP37" s="109"/>
      <c r="CQ37" s="109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  <c r="EQ37" s="147"/>
      <c r="ER37" s="147"/>
      <c r="ES37" s="147"/>
      <c r="ET37" s="147"/>
      <c r="EU37" s="147"/>
      <c r="EV37" s="147"/>
      <c r="EW37" s="147"/>
      <c r="EX37" s="147"/>
      <c r="EY37" s="147"/>
      <c r="EZ37" s="147"/>
      <c r="FA37" s="147"/>
      <c r="FB37" s="147"/>
      <c r="FC37" s="147"/>
      <c r="FD37" s="147"/>
      <c r="FE37" s="147"/>
      <c r="FF37" s="147"/>
      <c r="FG37" s="147"/>
      <c r="FH37" s="147"/>
      <c r="FI37" s="147"/>
      <c r="FJ37" s="147"/>
      <c r="FK37" s="147"/>
      <c r="FL37" s="147"/>
      <c r="FM37" s="147"/>
      <c r="FN37" s="147"/>
      <c r="FO37" s="147"/>
      <c r="FP37" s="147"/>
      <c r="FQ37" s="147"/>
      <c r="FR37" s="147"/>
      <c r="FS37" s="147"/>
      <c r="FT37" s="147"/>
      <c r="FU37" s="147"/>
      <c r="FV37" s="147"/>
    </row>
    <row r="38" spans="1:178" ht="9" customHeight="1" x14ac:dyDescent="0.15">
      <c r="A38" s="9"/>
      <c r="B38" s="370"/>
      <c r="C38" s="371"/>
      <c r="D38" s="371"/>
      <c r="E38" s="371"/>
      <c r="F38" s="372"/>
      <c r="G38" s="342"/>
      <c r="H38" s="343"/>
      <c r="I38" s="343"/>
      <c r="J38" s="343"/>
      <c r="K38" s="343"/>
      <c r="L38" s="343"/>
      <c r="M38" s="344"/>
      <c r="N38" s="323"/>
      <c r="O38" s="325"/>
      <c r="P38" s="319"/>
      <c r="Q38" s="321"/>
      <c r="R38" s="323"/>
      <c r="S38" s="325"/>
      <c r="T38" s="319"/>
      <c r="U38" s="321"/>
      <c r="V38" s="323"/>
      <c r="W38" s="325"/>
      <c r="X38" s="319"/>
      <c r="Y38" s="321"/>
      <c r="Z38" s="323"/>
      <c r="AA38" s="325"/>
      <c r="AB38" s="319"/>
      <c r="AC38" s="321"/>
      <c r="AD38" s="323"/>
      <c r="AE38" s="325"/>
      <c r="AF38" s="319"/>
      <c r="AG38" s="321"/>
      <c r="AH38" s="323"/>
      <c r="AI38" s="325"/>
      <c r="AJ38" s="319"/>
      <c r="AK38" s="321"/>
      <c r="AL38" s="323"/>
      <c r="AM38" s="325"/>
      <c r="AN38" s="319"/>
      <c r="AO38" s="321"/>
      <c r="AP38" s="323"/>
      <c r="AQ38" s="325"/>
      <c r="AR38" s="319"/>
      <c r="AS38" s="321"/>
      <c r="AT38" s="323"/>
      <c r="AU38" s="325"/>
      <c r="AV38" s="319"/>
      <c r="AW38" s="321"/>
      <c r="AX38" s="323"/>
      <c r="AY38" s="325"/>
      <c r="AZ38" s="319"/>
      <c r="BA38" s="321"/>
      <c r="BB38" s="323"/>
      <c r="BC38" s="325"/>
      <c r="BD38" s="319"/>
      <c r="BE38" s="321"/>
      <c r="BF38" s="323"/>
      <c r="BG38" s="325"/>
      <c r="BH38" s="319"/>
      <c r="BI38" s="321"/>
      <c r="BJ38" s="313"/>
      <c r="BK38" s="314"/>
      <c r="BL38" s="314"/>
      <c r="BM38" s="315"/>
      <c r="BN38" s="9"/>
      <c r="BO38" s="355" t="s">
        <v>121</v>
      </c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48" t="str">
        <f>IF(ISERROR(AN95/BY32/BY23),"",AN95/BY32/BY23)</f>
        <v/>
      </c>
      <c r="CB38" s="148"/>
      <c r="CC38" s="148"/>
      <c r="CD38" s="148"/>
      <c r="CE38" s="148"/>
      <c r="CF38" s="148"/>
      <c r="CG38" s="150" t="s">
        <v>74</v>
      </c>
      <c r="CH38" s="150"/>
      <c r="CI38" s="150"/>
      <c r="CJ38" s="150"/>
      <c r="CK38" s="151"/>
      <c r="CL38" s="22"/>
      <c r="CM38" s="112"/>
      <c r="CN38" s="112"/>
      <c r="CO38" s="109"/>
      <c r="CP38" s="109"/>
      <c r="CQ38" s="109"/>
      <c r="CR38" s="146" t="s">
        <v>123</v>
      </c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147"/>
      <c r="EL38" s="147"/>
      <c r="EM38" s="147"/>
      <c r="EN38" s="147"/>
      <c r="EO38" s="147"/>
      <c r="EP38" s="147"/>
      <c r="EQ38" s="147"/>
      <c r="ER38" s="147"/>
      <c r="ES38" s="147"/>
      <c r="ET38" s="147"/>
      <c r="EU38" s="147"/>
      <c r="EV38" s="147"/>
      <c r="EW38" s="147"/>
      <c r="EX38" s="147"/>
      <c r="EY38" s="147"/>
      <c r="EZ38" s="147"/>
      <c r="FA38" s="147"/>
      <c r="FB38" s="147"/>
      <c r="FC38" s="147"/>
      <c r="FD38" s="147"/>
      <c r="FE38" s="147"/>
      <c r="FF38" s="147"/>
      <c r="FG38" s="147"/>
      <c r="FH38" s="147"/>
      <c r="FI38" s="147"/>
      <c r="FJ38" s="147"/>
      <c r="FK38" s="147"/>
      <c r="FL38" s="147"/>
      <c r="FM38" s="147"/>
      <c r="FN38" s="147"/>
      <c r="FO38" s="147"/>
      <c r="FP38" s="147"/>
      <c r="FQ38" s="147"/>
      <c r="FR38" s="147"/>
      <c r="FS38" s="147"/>
      <c r="FT38" s="147"/>
      <c r="FU38" s="147"/>
      <c r="FV38" s="147"/>
    </row>
    <row r="39" spans="1:178" ht="9" customHeight="1" x14ac:dyDescent="0.15">
      <c r="A39" s="9"/>
      <c r="B39" s="370"/>
      <c r="C39" s="371"/>
      <c r="D39" s="371"/>
      <c r="E39" s="371"/>
      <c r="F39" s="372"/>
      <c r="G39" s="339" t="s">
        <v>9</v>
      </c>
      <c r="H39" s="340"/>
      <c r="I39" s="340"/>
      <c r="J39" s="340"/>
      <c r="K39" s="340"/>
      <c r="L39" s="340"/>
      <c r="M39" s="341"/>
      <c r="N39" s="323"/>
      <c r="O39" s="325"/>
      <c r="P39" s="319"/>
      <c r="Q39" s="321"/>
      <c r="R39" s="323"/>
      <c r="S39" s="325"/>
      <c r="T39" s="319"/>
      <c r="U39" s="321"/>
      <c r="V39" s="323"/>
      <c r="W39" s="325"/>
      <c r="X39" s="319"/>
      <c r="Y39" s="321"/>
      <c r="Z39" s="323"/>
      <c r="AA39" s="325"/>
      <c r="AB39" s="319"/>
      <c r="AC39" s="321"/>
      <c r="AD39" s="323"/>
      <c r="AE39" s="325"/>
      <c r="AF39" s="319"/>
      <c r="AG39" s="321"/>
      <c r="AH39" s="323"/>
      <c r="AI39" s="325"/>
      <c r="AJ39" s="319"/>
      <c r="AK39" s="321"/>
      <c r="AL39" s="323"/>
      <c r="AM39" s="325"/>
      <c r="AN39" s="319"/>
      <c r="AO39" s="321"/>
      <c r="AP39" s="323"/>
      <c r="AQ39" s="325"/>
      <c r="AR39" s="319"/>
      <c r="AS39" s="321"/>
      <c r="AT39" s="323"/>
      <c r="AU39" s="325"/>
      <c r="AV39" s="319"/>
      <c r="AW39" s="321"/>
      <c r="AX39" s="323"/>
      <c r="AY39" s="325"/>
      <c r="AZ39" s="319"/>
      <c r="BA39" s="321"/>
      <c r="BB39" s="323"/>
      <c r="BC39" s="325"/>
      <c r="BD39" s="319"/>
      <c r="BE39" s="321"/>
      <c r="BF39" s="323"/>
      <c r="BG39" s="325"/>
      <c r="BH39" s="319"/>
      <c r="BI39" s="321"/>
      <c r="BJ39" s="313"/>
      <c r="BK39" s="314"/>
      <c r="BL39" s="314"/>
      <c r="BM39" s="315"/>
      <c r="BN39" s="9"/>
      <c r="BO39" s="355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48"/>
      <c r="CB39" s="148"/>
      <c r="CC39" s="148"/>
      <c r="CD39" s="148"/>
      <c r="CE39" s="148"/>
      <c r="CF39" s="148"/>
      <c r="CG39" s="150"/>
      <c r="CH39" s="150"/>
      <c r="CI39" s="150"/>
      <c r="CJ39" s="150"/>
      <c r="CK39" s="151"/>
      <c r="CL39" s="22"/>
      <c r="CM39" s="112"/>
      <c r="CN39" s="112"/>
      <c r="CO39" s="109"/>
      <c r="CP39" s="109"/>
      <c r="CQ39" s="109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7"/>
      <c r="EZ39" s="147"/>
      <c r="FA39" s="147"/>
      <c r="FB39" s="147"/>
      <c r="FC39" s="147"/>
      <c r="FD39" s="147"/>
      <c r="FE39" s="147"/>
      <c r="FF39" s="147"/>
      <c r="FG39" s="147"/>
      <c r="FH39" s="147"/>
      <c r="FI39" s="147"/>
      <c r="FJ39" s="147"/>
      <c r="FK39" s="147"/>
      <c r="FL39" s="147"/>
      <c r="FM39" s="147"/>
      <c r="FN39" s="147"/>
      <c r="FO39" s="147"/>
      <c r="FP39" s="147"/>
      <c r="FQ39" s="147"/>
      <c r="FR39" s="147"/>
      <c r="FS39" s="147"/>
      <c r="FT39" s="147"/>
      <c r="FU39" s="147"/>
      <c r="FV39" s="147"/>
    </row>
    <row r="40" spans="1:178" ht="9" customHeight="1" x14ac:dyDescent="0.15">
      <c r="A40" s="9"/>
      <c r="B40" s="370"/>
      <c r="C40" s="371"/>
      <c r="D40" s="371"/>
      <c r="E40" s="371"/>
      <c r="F40" s="372"/>
      <c r="G40" s="333" t="s">
        <v>72</v>
      </c>
      <c r="H40" s="334"/>
      <c r="I40" s="334"/>
      <c r="J40" s="334"/>
      <c r="K40" s="334"/>
      <c r="L40" s="334"/>
      <c r="M40" s="335"/>
      <c r="N40" s="323"/>
      <c r="O40" s="325"/>
      <c r="P40" s="319"/>
      <c r="Q40" s="321"/>
      <c r="R40" s="323"/>
      <c r="S40" s="325"/>
      <c r="T40" s="319"/>
      <c r="U40" s="321"/>
      <c r="V40" s="323"/>
      <c r="W40" s="325"/>
      <c r="X40" s="319"/>
      <c r="Y40" s="321"/>
      <c r="Z40" s="323"/>
      <c r="AA40" s="325"/>
      <c r="AB40" s="319"/>
      <c r="AC40" s="321"/>
      <c r="AD40" s="323"/>
      <c r="AE40" s="325"/>
      <c r="AF40" s="319"/>
      <c r="AG40" s="321"/>
      <c r="AH40" s="323"/>
      <c r="AI40" s="325"/>
      <c r="AJ40" s="319"/>
      <c r="AK40" s="321"/>
      <c r="AL40" s="323"/>
      <c r="AM40" s="325"/>
      <c r="AN40" s="319"/>
      <c r="AO40" s="321"/>
      <c r="AP40" s="323"/>
      <c r="AQ40" s="325"/>
      <c r="AR40" s="319"/>
      <c r="AS40" s="321"/>
      <c r="AT40" s="323"/>
      <c r="AU40" s="325"/>
      <c r="AV40" s="319"/>
      <c r="AW40" s="321"/>
      <c r="AX40" s="323"/>
      <c r="AY40" s="325"/>
      <c r="AZ40" s="319"/>
      <c r="BA40" s="321"/>
      <c r="BB40" s="323"/>
      <c r="BC40" s="325"/>
      <c r="BD40" s="319"/>
      <c r="BE40" s="321"/>
      <c r="BF40" s="323"/>
      <c r="BG40" s="325"/>
      <c r="BH40" s="319"/>
      <c r="BI40" s="321"/>
      <c r="BJ40" s="313"/>
      <c r="BK40" s="314"/>
      <c r="BL40" s="314"/>
      <c r="BM40" s="315"/>
      <c r="BN40" s="9"/>
      <c r="BO40" s="356" t="s">
        <v>75</v>
      </c>
      <c r="BP40" s="357"/>
      <c r="BQ40" s="357"/>
      <c r="BR40" s="357"/>
      <c r="BS40" s="357"/>
      <c r="BT40" s="357"/>
      <c r="BU40" s="357"/>
      <c r="BV40" s="357"/>
      <c r="BW40" s="357"/>
      <c r="BX40" s="357"/>
      <c r="BY40" s="357"/>
      <c r="BZ40" s="357"/>
      <c r="CA40" s="148" t="str">
        <f>IF(ISERROR((AN95+BK95)/BY20),"",(AN95+BK95)/BY20)</f>
        <v/>
      </c>
      <c r="CB40" s="148"/>
      <c r="CC40" s="148"/>
      <c r="CD40" s="148"/>
      <c r="CE40" s="148"/>
      <c r="CF40" s="148"/>
      <c r="CG40" s="150" t="s">
        <v>74</v>
      </c>
      <c r="CH40" s="150"/>
      <c r="CI40" s="150"/>
      <c r="CJ40" s="150"/>
      <c r="CK40" s="151"/>
      <c r="CL40" s="22"/>
      <c r="CM40" s="112"/>
      <c r="CN40" s="112"/>
      <c r="CO40" s="109"/>
      <c r="CP40" s="109"/>
      <c r="CQ40" s="109"/>
      <c r="CR40" s="146" t="s">
        <v>113</v>
      </c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7"/>
      <c r="FI40" s="147"/>
      <c r="FJ40" s="147"/>
      <c r="FK40" s="147"/>
      <c r="FL40" s="147"/>
      <c r="FM40" s="147"/>
      <c r="FN40" s="147"/>
      <c r="FO40" s="147"/>
      <c r="FP40" s="147"/>
      <c r="FQ40" s="147"/>
      <c r="FR40" s="147"/>
      <c r="FS40" s="147"/>
      <c r="FT40" s="147"/>
      <c r="FU40" s="147"/>
      <c r="FV40" s="147"/>
    </row>
    <row r="41" spans="1:178" ht="9" customHeight="1" x14ac:dyDescent="0.15">
      <c r="A41" s="9"/>
      <c r="B41" s="370"/>
      <c r="C41" s="371"/>
      <c r="D41" s="371"/>
      <c r="E41" s="371"/>
      <c r="F41" s="372"/>
      <c r="G41" s="327" t="s">
        <v>14</v>
      </c>
      <c r="H41" s="328"/>
      <c r="I41" s="328"/>
      <c r="J41" s="328"/>
      <c r="K41" s="328"/>
      <c r="L41" s="328"/>
      <c r="M41" s="329"/>
      <c r="N41" s="323"/>
      <c r="O41" s="325"/>
      <c r="P41" s="319"/>
      <c r="Q41" s="321"/>
      <c r="R41" s="323"/>
      <c r="S41" s="325"/>
      <c r="T41" s="319"/>
      <c r="U41" s="321"/>
      <c r="V41" s="323"/>
      <c r="W41" s="325"/>
      <c r="X41" s="319"/>
      <c r="Y41" s="321"/>
      <c r="Z41" s="323"/>
      <c r="AA41" s="325"/>
      <c r="AB41" s="319"/>
      <c r="AC41" s="321"/>
      <c r="AD41" s="323"/>
      <c r="AE41" s="325"/>
      <c r="AF41" s="319"/>
      <c r="AG41" s="321"/>
      <c r="AH41" s="323"/>
      <c r="AI41" s="325"/>
      <c r="AJ41" s="319"/>
      <c r="AK41" s="321"/>
      <c r="AL41" s="323"/>
      <c r="AM41" s="325"/>
      <c r="AN41" s="319"/>
      <c r="AO41" s="321"/>
      <c r="AP41" s="323"/>
      <c r="AQ41" s="325"/>
      <c r="AR41" s="319"/>
      <c r="AS41" s="321"/>
      <c r="AT41" s="323"/>
      <c r="AU41" s="325"/>
      <c r="AV41" s="319"/>
      <c r="AW41" s="321"/>
      <c r="AX41" s="323"/>
      <c r="AY41" s="325"/>
      <c r="AZ41" s="319"/>
      <c r="BA41" s="321"/>
      <c r="BB41" s="323"/>
      <c r="BC41" s="325"/>
      <c r="BD41" s="319"/>
      <c r="BE41" s="321"/>
      <c r="BF41" s="323"/>
      <c r="BG41" s="325"/>
      <c r="BH41" s="319"/>
      <c r="BI41" s="321"/>
      <c r="BJ41" s="313"/>
      <c r="BK41" s="314"/>
      <c r="BL41" s="314"/>
      <c r="BM41" s="315"/>
      <c r="BN41" s="9"/>
      <c r="BO41" s="356"/>
      <c r="BP41" s="357"/>
      <c r="BQ41" s="357"/>
      <c r="BR41" s="357"/>
      <c r="BS41" s="357"/>
      <c r="BT41" s="357"/>
      <c r="BU41" s="357"/>
      <c r="BV41" s="357"/>
      <c r="BW41" s="357"/>
      <c r="BX41" s="357"/>
      <c r="BY41" s="357"/>
      <c r="BZ41" s="357"/>
      <c r="CA41" s="148"/>
      <c r="CB41" s="148"/>
      <c r="CC41" s="148"/>
      <c r="CD41" s="148"/>
      <c r="CE41" s="148"/>
      <c r="CF41" s="148"/>
      <c r="CG41" s="150"/>
      <c r="CH41" s="150"/>
      <c r="CI41" s="150"/>
      <c r="CJ41" s="150"/>
      <c r="CK41" s="151"/>
      <c r="CL41" s="21"/>
      <c r="CM41" s="112"/>
      <c r="CN41" s="112"/>
      <c r="CO41" s="109"/>
      <c r="CP41" s="109"/>
      <c r="CQ41" s="109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7"/>
      <c r="EN41" s="147"/>
      <c r="EO41" s="147"/>
      <c r="EP41" s="147"/>
      <c r="EQ41" s="147"/>
      <c r="ER41" s="147"/>
      <c r="ES41" s="147"/>
      <c r="ET41" s="147"/>
      <c r="EU41" s="147"/>
      <c r="EV41" s="147"/>
      <c r="EW41" s="147"/>
      <c r="EX41" s="147"/>
      <c r="EY41" s="147"/>
      <c r="EZ41" s="147"/>
      <c r="FA41" s="147"/>
      <c r="FB41" s="147"/>
      <c r="FC41" s="147"/>
      <c r="FD41" s="147"/>
      <c r="FE41" s="147"/>
      <c r="FF41" s="147"/>
      <c r="FG41" s="147"/>
      <c r="FH41" s="147"/>
      <c r="FI41" s="147"/>
      <c r="FJ41" s="147"/>
      <c r="FK41" s="147"/>
      <c r="FL41" s="147"/>
      <c r="FM41" s="147"/>
      <c r="FN41" s="147"/>
      <c r="FO41" s="147"/>
      <c r="FP41" s="147"/>
      <c r="FQ41" s="147"/>
      <c r="FR41" s="147"/>
      <c r="FS41" s="147"/>
      <c r="FT41" s="147"/>
      <c r="FU41" s="147"/>
      <c r="FV41" s="147"/>
    </row>
    <row r="42" spans="1:178" ht="9" customHeight="1" x14ac:dyDescent="0.15">
      <c r="A42" s="9"/>
      <c r="B42" s="370"/>
      <c r="C42" s="371"/>
      <c r="D42" s="371"/>
      <c r="E42" s="371"/>
      <c r="F42" s="372"/>
      <c r="G42" s="336"/>
      <c r="H42" s="337"/>
      <c r="I42" s="337"/>
      <c r="J42" s="337"/>
      <c r="K42" s="337"/>
      <c r="L42" s="337"/>
      <c r="M42" s="338"/>
      <c r="N42" s="323"/>
      <c r="O42" s="325"/>
      <c r="P42" s="319"/>
      <c r="Q42" s="321"/>
      <c r="R42" s="323"/>
      <c r="S42" s="325"/>
      <c r="T42" s="319"/>
      <c r="U42" s="321"/>
      <c r="V42" s="323"/>
      <c r="W42" s="325"/>
      <c r="X42" s="319"/>
      <c r="Y42" s="321"/>
      <c r="Z42" s="323"/>
      <c r="AA42" s="325"/>
      <c r="AB42" s="319"/>
      <c r="AC42" s="321"/>
      <c r="AD42" s="323"/>
      <c r="AE42" s="325"/>
      <c r="AF42" s="319"/>
      <c r="AG42" s="321"/>
      <c r="AH42" s="323"/>
      <c r="AI42" s="325"/>
      <c r="AJ42" s="319"/>
      <c r="AK42" s="321"/>
      <c r="AL42" s="323"/>
      <c r="AM42" s="325"/>
      <c r="AN42" s="319"/>
      <c r="AO42" s="321"/>
      <c r="AP42" s="323"/>
      <c r="AQ42" s="325"/>
      <c r="AR42" s="319"/>
      <c r="AS42" s="321"/>
      <c r="AT42" s="323"/>
      <c r="AU42" s="325"/>
      <c r="AV42" s="319"/>
      <c r="AW42" s="321"/>
      <c r="AX42" s="323"/>
      <c r="AY42" s="325"/>
      <c r="AZ42" s="319"/>
      <c r="BA42" s="321"/>
      <c r="BB42" s="323"/>
      <c r="BC42" s="325"/>
      <c r="BD42" s="319"/>
      <c r="BE42" s="321"/>
      <c r="BF42" s="323"/>
      <c r="BG42" s="325"/>
      <c r="BH42" s="319"/>
      <c r="BI42" s="321"/>
      <c r="BJ42" s="313"/>
      <c r="BK42" s="314"/>
      <c r="BL42" s="314"/>
      <c r="BM42" s="315"/>
      <c r="BN42" s="9"/>
      <c r="BO42" s="345" t="s">
        <v>76</v>
      </c>
      <c r="BP42" s="346"/>
      <c r="BQ42" s="346"/>
      <c r="BR42" s="346"/>
      <c r="BS42" s="346"/>
      <c r="BT42" s="346"/>
      <c r="BU42" s="346"/>
      <c r="BV42" s="346"/>
      <c r="BW42" s="346"/>
      <c r="BX42" s="346"/>
      <c r="BY42" s="346"/>
      <c r="BZ42" s="346"/>
      <c r="CA42" s="148" t="str">
        <f>IF(ISERROR((AN95+CF95+BK95)/BY29/BY20),"",(AN95+CF95+BK95)/BY29/BY20)</f>
        <v/>
      </c>
      <c r="CB42" s="148"/>
      <c r="CC42" s="148"/>
      <c r="CD42" s="148"/>
      <c r="CE42" s="148"/>
      <c r="CF42" s="148"/>
      <c r="CG42" s="150" t="s">
        <v>74</v>
      </c>
      <c r="CH42" s="150"/>
      <c r="CI42" s="150"/>
      <c r="CJ42" s="150"/>
      <c r="CK42" s="151"/>
      <c r="CL42" s="19"/>
      <c r="CM42" s="109"/>
      <c r="CN42" s="109"/>
      <c r="CO42" s="109"/>
      <c r="CP42" s="109"/>
      <c r="CQ42" s="109"/>
      <c r="CR42" s="146" t="s">
        <v>119</v>
      </c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  <c r="EK42" s="147"/>
      <c r="EL42" s="147"/>
      <c r="EM42" s="147"/>
      <c r="EN42" s="147"/>
      <c r="EO42" s="147"/>
      <c r="EP42" s="147"/>
      <c r="EQ42" s="147"/>
      <c r="ER42" s="147"/>
      <c r="ES42" s="147"/>
      <c r="ET42" s="147"/>
      <c r="EU42" s="147"/>
      <c r="EV42" s="147"/>
      <c r="EW42" s="147"/>
      <c r="EX42" s="147"/>
      <c r="EY42" s="147"/>
      <c r="EZ42" s="147"/>
      <c r="FA42" s="147"/>
      <c r="FB42" s="147"/>
      <c r="FC42" s="147"/>
      <c r="FD42" s="147"/>
      <c r="FE42" s="147"/>
      <c r="FF42" s="147"/>
      <c r="FG42" s="147"/>
      <c r="FH42" s="147"/>
      <c r="FI42" s="147"/>
      <c r="FJ42" s="147"/>
      <c r="FK42" s="147"/>
      <c r="FL42" s="147"/>
      <c r="FM42" s="147"/>
      <c r="FN42" s="147"/>
      <c r="FO42" s="147"/>
      <c r="FP42" s="147"/>
      <c r="FQ42" s="147"/>
      <c r="FR42" s="147"/>
      <c r="FS42" s="147"/>
      <c r="FT42" s="147"/>
      <c r="FU42" s="147"/>
      <c r="FV42" s="147"/>
    </row>
    <row r="43" spans="1:178" ht="9" customHeight="1" thickBot="1" x14ac:dyDescent="0.2">
      <c r="A43" s="9"/>
      <c r="B43" s="370"/>
      <c r="C43" s="371"/>
      <c r="D43" s="371"/>
      <c r="E43" s="371"/>
      <c r="F43" s="372"/>
      <c r="G43" s="327" t="s">
        <v>15</v>
      </c>
      <c r="H43" s="328"/>
      <c r="I43" s="328"/>
      <c r="J43" s="328"/>
      <c r="K43" s="328"/>
      <c r="L43" s="328"/>
      <c r="M43" s="329"/>
      <c r="N43" s="323"/>
      <c r="O43" s="325"/>
      <c r="P43" s="319"/>
      <c r="Q43" s="321"/>
      <c r="R43" s="323"/>
      <c r="S43" s="325"/>
      <c r="T43" s="319"/>
      <c r="U43" s="321"/>
      <c r="V43" s="323"/>
      <c r="W43" s="325"/>
      <c r="X43" s="319"/>
      <c r="Y43" s="321"/>
      <c r="Z43" s="323"/>
      <c r="AA43" s="325"/>
      <c r="AB43" s="319"/>
      <c r="AC43" s="321"/>
      <c r="AD43" s="323"/>
      <c r="AE43" s="325"/>
      <c r="AF43" s="319"/>
      <c r="AG43" s="321"/>
      <c r="AH43" s="323"/>
      <c r="AI43" s="325"/>
      <c r="AJ43" s="319"/>
      <c r="AK43" s="321"/>
      <c r="AL43" s="323"/>
      <c r="AM43" s="325"/>
      <c r="AN43" s="319"/>
      <c r="AO43" s="321"/>
      <c r="AP43" s="323"/>
      <c r="AQ43" s="325"/>
      <c r="AR43" s="319"/>
      <c r="AS43" s="321"/>
      <c r="AT43" s="323"/>
      <c r="AU43" s="325"/>
      <c r="AV43" s="319"/>
      <c r="AW43" s="321"/>
      <c r="AX43" s="323"/>
      <c r="AY43" s="325"/>
      <c r="AZ43" s="319"/>
      <c r="BA43" s="321"/>
      <c r="BB43" s="323"/>
      <c r="BC43" s="325"/>
      <c r="BD43" s="319"/>
      <c r="BE43" s="321"/>
      <c r="BF43" s="323"/>
      <c r="BG43" s="325"/>
      <c r="BH43" s="319"/>
      <c r="BI43" s="321"/>
      <c r="BJ43" s="313"/>
      <c r="BK43" s="314"/>
      <c r="BL43" s="314"/>
      <c r="BM43" s="315"/>
      <c r="BN43" s="9"/>
      <c r="BO43" s="347"/>
      <c r="BP43" s="348"/>
      <c r="BQ43" s="348"/>
      <c r="BR43" s="348"/>
      <c r="BS43" s="348"/>
      <c r="BT43" s="348"/>
      <c r="BU43" s="348"/>
      <c r="BV43" s="348"/>
      <c r="BW43" s="348"/>
      <c r="BX43" s="348"/>
      <c r="BY43" s="348"/>
      <c r="BZ43" s="348"/>
      <c r="CA43" s="149"/>
      <c r="CB43" s="149"/>
      <c r="CC43" s="149"/>
      <c r="CD43" s="149"/>
      <c r="CE43" s="149"/>
      <c r="CF43" s="149"/>
      <c r="CG43" s="152"/>
      <c r="CH43" s="152"/>
      <c r="CI43" s="152"/>
      <c r="CJ43" s="152"/>
      <c r="CK43" s="153"/>
      <c r="CL43" s="19"/>
      <c r="CM43" s="110"/>
      <c r="CN43" s="110"/>
      <c r="CO43" s="109"/>
      <c r="CP43" s="109"/>
      <c r="CQ43" s="109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/>
      <c r="ER43" s="147"/>
      <c r="ES43" s="147"/>
      <c r="ET43" s="147"/>
      <c r="EU43" s="14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  <c r="FL43" s="147"/>
      <c r="FM43" s="147"/>
      <c r="FN43" s="147"/>
      <c r="FO43" s="147"/>
      <c r="FP43" s="147"/>
      <c r="FQ43" s="147"/>
      <c r="FR43" s="147"/>
      <c r="FS43" s="147"/>
      <c r="FT43" s="147"/>
      <c r="FU43" s="147"/>
      <c r="FV43" s="147"/>
    </row>
    <row r="44" spans="1:178" ht="9" customHeight="1" x14ac:dyDescent="0.15">
      <c r="A44" s="9"/>
      <c r="B44" s="410"/>
      <c r="C44" s="411"/>
      <c r="D44" s="411"/>
      <c r="E44" s="411"/>
      <c r="F44" s="412"/>
      <c r="G44" s="381"/>
      <c r="H44" s="382"/>
      <c r="I44" s="382"/>
      <c r="J44" s="382"/>
      <c r="K44" s="382"/>
      <c r="L44" s="382"/>
      <c r="M44" s="383"/>
      <c r="N44" s="362"/>
      <c r="O44" s="363"/>
      <c r="P44" s="379"/>
      <c r="Q44" s="380"/>
      <c r="R44" s="362"/>
      <c r="S44" s="363"/>
      <c r="T44" s="379"/>
      <c r="U44" s="380"/>
      <c r="V44" s="362"/>
      <c r="W44" s="363"/>
      <c r="X44" s="379"/>
      <c r="Y44" s="380"/>
      <c r="Z44" s="362"/>
      <c r="AA44" s="363"/>
      <c r="AB44" s="379"/>
      <c r="AC44" s="380"/>
      <c r="AD44" s="362"/>
      <c r="AE44" s="363"/>
      <c r="AF44" s="379"/>
      <c r="AG44" s="380"/>
      <c r="AH44" s="362"/>
      <c r="AI44" s="363"/>
      <c r="AJ44" s="379"/>
      <c r="AK44" s="380"/>
      <c r="AL44" s="362"/>
      <c r="AM44" s="363"/>
      <c r="AN44" s="379"/>
      <c r="AO44" s="380"/>
      <c r="AP44" s="362"/>
      <c r="AQ44" s="363"/>
      <c r="AR44" s="379"/>
      <c r="AS44" s="380"/>
      <c r="AT44" s="362"/>
      <c r="AU44" s="363"/>
      <c r="AV44" s="379"/>
      <c r="AW44" s="380"/>
      <c r="AX44" s="362"/>
      <c r="AY44" s="363"/>
      <c r="AZ44" s="379"/>
      <c r="BA44" s="380"/>
      <c r="BB44" s="362"/>
      <c r="BC44" s="363"/>
      <c r="BD44" s="379"/>
      <c r="BE44" s="380"/>
      <c r="BF44" s="362"/>
      <c r="BG44" s="363"/>
      <c r="BH44" s="379"/>
      <c r="BI44" s="380"/>
      <c r="BJ44" s="364"/>
      <c r="BK44" s="365"/>
      <c r="BL44" s="365"/>
      <c r="BM44" s="366"/>
      <c r="BN44" s="9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91"/>
      <c r="CB44" s="91"/>
      <c r="CC44" s="91"/>
      <c r="CD44" s="91"/>
      <c r="CE44" s="91"/>
      <c r="CF44" s="91"/>
      <c r="CG44" s="71"/>
      <c r="CH44" s="71"/>
      <c r="CI44" s="71"/>
      <c r="CJ44" s="71"/>
      <c r="CK44" s="71"/>
      <c r="CL44" s="19"/>
      <c r="CM44" s="110"/>
      <c r="CN44" s="110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  <c r="EN44" s="109"/>
      <c r="EO44" s="109"/>
      <c r="EP44" s="109"/>
      <c r="EQ44" s="109"/>
      <c r="ER44" s="109"/>
      <c r="ES44" s="109"/>
      <c r="ET44" s="109"/>
      <c r="EU44" s="109"/>
      <c r="EV44" s="109"/>
      <c r="EW44" s="109"/>
      <c r="EX44" s="109"/>
      <c r="EY44" s="109"/>
      <c r="EZ44" s="109"/>
      <c r="FA44" s="109"/>
      <c r="FB44" s="109"/>
      <c r="FC44" s="109"/>
      <c r="FD44" s="109"/>
      <c r="FE44" s="109"/>
      <c r="FF44" s="109"/>
      <c r="FG44" s="109"/>
      <c r="FH44" s="109"/>
      <c r="FI44" s="109"/>
      <c r="FJ44" s="109"/>
      <c r="FK44" s="109"/>
      <c r="FL44" s="109"/>
      <c r="FM44" s="109"/>
      <c r="FN44" s="109"/>
      <c r="FO44" s="109"/>
      <c r="FP44" s="109"/>
      <c r="FQ44" s="109"/>
      <c r="FR44" s="109"/>
      <c r="FS44" s="109"/>
      <c r="FT44" s="109"/>
      <c r="FU44" s="109"/>
      <c r="FV44" s="109"/>
    </row>
    <row r="45" spans="1:178" ht="9" customHeight="1" x14ac:dyDescent="0.15">
      <c r="A45" s="9"/>
      <c r="B45" s="367" t="s">
        <v>73</v>
      </c>
      <c r="C45" s="368"/>
      <c r="D45" s="368"/>
      <c r="E45" s="368"/>
      <c r="F45" s="369"/>
      <c r="G45" s="376" t="s">
        <v>47</v>
      </c>
      <c r="H45" s="377"/>
      <c r="I45" s="377"/>
      <c r="J45" s="377"/>
      <c r="K45" s="377"/>
      <c r="L45" s="377"/>
      <c r="M45" s="378"/>
      <c r="N45" s="358"/>
      <c r="O45" s="359"/>
      <c r="P45" s="360"/>
      <c r="Q45" s="361"/>
      <c r="R45" s="358"/>
      <c r="S45" s="359"/>
      <c r="T45" s="360"/>
      <c r="U45" s="361"/>
      <c r="V45" s="358"/>
      <c r="W45" s="359"/>
      <c r="X45" s="360"/>
      <c r="Y45" s="361"/>
      <c r="Z45" s="358"/>
      <c r="AA45" s="359"/>
      <c r="AB45" s="360"/>
      <c r="AC45" s="361"/>
      <c r="AD45" s="358"/>
      <c r="AE45" s="359"/>
      <c r="AF45" s="360"/>
      <c r="AG45" s="361"/>
      <c r="AH45" s="358"/>
      <c r="AI45" s="359"/>
      <c r="AJ45" s="360"/>
      <c r="AK45" s="361"/>
      <c r="AL45" s="358"/>
      <c r="AM45" s="359"/>
      <c r="AN45" s="360"/>
      <c r="AO45" s="361"/>
      <c r="AP45" s="358"/>
      <c r="AQ45" s="359"/>
      <c r="AR45" s="360"/>
      <c r="AS45" s="361"/>
      <c r="AT45" s="358"/>
      <c r="AU45" s="359"/>
      <c r="AV45" s="360"/>
      <c r="AW45" s="361"/>
      <c r="AX45" s="358"/>
      <c r="AY45" s="359"/>
      <c r="AZ45" s="360"/>
      <c r="BA45" s="361"/>
      <c r="BB45" s="358"/>
      <c r="BC45" s="359"/>
      <c r="BD45" s="360"/>
      <c r="BE45" s="361"/>
      <c r="BF45" s="358"/>
      <c r="BG45" s="359"/>
      <c r="BH45" s="360"/>
      <c r="BI45" s="361"/>
      <c r="BJ45" s="352"/>
      <c r="BK45" s="353"/>
      <c r="BL45" s="353"/>
      <c r="BM45" s="354"/>
      <c r="BN45" s="9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91"/>
      <c r="CB45" s="91"/>
      <c r="CC45" s="91"/>
      <c r="CD45" s="91"/>
      <c r="CE45" s="91"/>
      <c r="CF45" s="91"/>
      <c r="CG45" s="71"/>
      <c r="CH45" s="71"/>
      <c r="CI45" s="71"/>
      <c r="CJ45" s="71"/>
      <c r="CK45" s="71"/>
      <c r="CL45" s="19"/>
      <c r="CM45" s="110"/>
      <c r="CN45" s="110"/>
      <c r="CO45" s="124" t="s">
        <v>37</v>
      </c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</row>
    <row r="46" spans="1:178" ht="9" customHeight="1" x14ac:dyDescent="0.15">
      <c r="A46" s="9"/>
      <c r="B46" s="370"/>
      <c r="C46" s="371"/>
      <c r="D46" s="371"/>
      <c r="E46" s="371"/>
      <c r="F46" s="372"/>
      <c r="G46" s="349"/>
      <c r="H46" s="350"/>
      <c r="I46" s="350"/>
      <c r="J46" s="350"/>
      <c r="K46" s="350"/>
      <c r="L46" s="350"/>
      <c r="M46" s="351"/>
      <c r="N46" s="323"/>
      <c r="O46" s="325"/>
      <c r="P46" s="319"/>
      <c r="Q46" s="321"/>
      <c r="R46" s="323"/>
      <c r="S46" s="325"/>
      <c r="T46" s="319"/>
      <c r="U46" s="321"/>
      <c r="V46" s="323"/>
      <c r="W46" s="325"/>
      <c r="X46" s="319"/>
      <c r="Y46" s="321"/>
      <c r="Z46" s="323"/>
      <c r="AA46" s="325"/>
      <c r="AB46" s="319"/>
      <c r="AC46" s="321"/>
      <c r="AD46" s="323"/>
      <c r="AE46" s="325"/>
      <c r="AF46" s="319"/>
      <c r="AG46" s="321"/>
      <c r="AH46" s="323"/>
      <c r="AI46" s="325"/>
      <c r="AJ46" s="319"/>
      <c r="AK46" s="321"/>
      <c r="AL46" s="323"/>
      <c r="AM46" s="325"/>
      <c r="AN46" s="319"/>
      <c r="AO46" s="321"/>
      <c r="AP46" s="323"/>
      <c r="AQ46" s="325"/>
      <c r="AR46" s="319"/>
      <c r="AS46" s="321"/>
      <c r="AT46" s="323"/>
      <c r="AU46" s="325"/>
      <c r="AV46" s="319"/>
      <c r="AW46" s="321"/>
      <c r="AX46" s="323"/>
      <c r="AY46" s="325"/>
      <c r="AZ46" s="319"/>
      <c r="BA46" s="321"/>
      <c r="BB46" s="323"/>
      <c r="BC46" s="325"/>
      <c r="BD46" s="319"/>
      <c r="BE46" s="321"/>
      <c r="BF46" s="323"/>
      <c r="BG46" s="325"/>
      <c r="BH46" s="319"/>
      <c r="BI46" s="321"/>
      <c r="BJ46" s="313"/>
      <c r="BK46" s="314"/>
      <c r="BL46" s="314"/>
      <c r="BM46" s="315"/>
      <c r="BN46" s="9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91"/>
      <c r="CB46" s="91"/>
      <c r="CC46" s="91"/>
      <c r="CD46" s="91"/>
      <c r="CE46" s="91"/>
      <c r="CF46" s="91"/>
      <c r="CG46" s="71"/>
      <c r="CH46" s="71"/>
      <c r="CI46" s="71"/>
      <c r="CJ46" s="71"/>
      <c r="CK46" s="71"/>
      <c r="CL46" s="19"/>
      <c r="CM46" s="110"/>
      <c r="CN46" s="110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</row>
    <row r="47" spans="1:178" ht="9" customHeight="1" x14ac:dyDescent="0.15">
      <c r="A47" s="9"/>
      <c r="B47" s="370"/>
      <c r="C47" s="371"/>
      <c r="D47" s="371"/>
      <c r="E47" s="371"/>
      <c r="F47" s="372"/>
      <c r="G47" s="349" t="s">
        <v>49</v>
      </c>
      <c r="H47" s="350"/>
      <c r="I47" s="350"/>
      <c r="J47" s="350"/>
      <c r="K47" s="350"/>
      <c r="L47" s="350"/>
      <c r="M47" s="351"/>
      <c r="N47" s="323"/>
      <c r="O47" s="325"/>
      <c r="P47" s="319"/>
      <c r="Q47" s="321"/>
      <c r="R47" s="323"/>
      <c r="S47" s="325"/>
      <c r="T47" s="319"/>
      <c r="U47" s="321"/>
      <c r="V47" s="323"/>
      <c r="W47" s="325"/>
      <c r="X47" s="319"/>
      <c r="Y47" s="321"/>
      <c r="Z47" s="323"/>
      <c r="AA47" s="325"/>
      <c r="AB47" s="319"/>
      <c r="AC47" s="321"/>
      <c r="AD47" s="323"/>
      <c r="AE47" s="325"/>
      <c r="AF47" s="319"/>
      <c r="AG47" s="321"/>
      <c r="AH47" s="323"/>
      <c r="AI47" s="325"/>
      <c r="AJ47" s="319"/>
      <c r="AK47" s="321"/>
      <c r="AL47" s="323"/>
      <c r="AM47" s="325"/>
      <c r="AN47" s="319"/>
      <c r="AO47" s="321"/>
      <c r="AP47" s="323"/>
      <c r="AQ47" s="325"/>
      <c r="AR47" s="319"/>
      <c r="AS47" s="321"/>
      <c r="AT47" s="323"/>
      <c r="AU47" s="325"/>
      <c r="AV47" s="319"/>
      <c r="AW47" s="321"/>
      <c r="AX47" s="323"/>
      <c r="AY47" s="325"/>
      <c r="AZ47" s="319"/>
      <c r="BA47" s="321"/>
      <c r="BB47" s="323"/>
      <c r="BC47" s="325"/>
      <c r="BD47" s="319"/>
      <c r="BE47" s="321"/>
      <c r="BF47" s="323"/>
      <c r="BG47" s="325"/>
      <c r="BH47" s="319"/>
      <c r="BI47" s="321"/>
      <c r="BJ47" s="313"/>
      <c r="BK47" s="314"/>
      <c r="BL47" s="314"/>
      <c r="BM47" s="315"/>
      <c r="BN47" s="9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91"/>
      <c r="CB47" s="91"/>
      <c r="CC47" s="91"/>
      <c r="CD47" s="91"/>
      <c r="CE47" s="91"/>
      <c r="CF47" s="91"/>
      <c r="CG47" s="71"/>
      <c r="CH47" s="71"/>
      <c r="CI47" s="71"/>
      <c r="CJ47" s="71"/>
      <c r="CK47" s="71"/>
      <c r="CL47" s="19"/>
      <c r="CM47" s="110"/>
      <c r="CN47" s="110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124"/>
      <c r="EE47" s="124"/>
      <c r="EF47" s="124"/>
      <c r="EG47" s="124"/>
      <c r="EH47" s="124"/>
      <c r="EI47" s="124"/>
      <c r="EJ47" s="124"/>
      <c r="EK47" s="124"/>
      <c r="EL47" s="124"/>
      <c r="EM47" s="124"/>
      <c r="EN47" s="124"/>
      <c r="EO47" s="124"/>
      <c r="EP47" s="124"/>
      <c r="EQ47" s="124"/>
      <c r="ER47" s="124"/>
      <c r="ES47" s="124"/>
      <c r="ET47" s="124"/>
      <c r="EU47" s="124"/>
      <c r="EV47" s="124"/>
      <c r="EW47" s="124"/>
      <c r="EX47" s="124"/>
      <c r="EY47" s="124"/>
      <c r="EZ47" s="124"/>
      <c r="FA47" s="124"/>
      <c r="FB47" s="124"/>
      <c r="FC47" s="124"/>
      <c r="FD47" s="124"/>
      <c r="FE47" s="124"/>
      <c r="FF47" s="124"/>
      <c r="FG47" s="124"/>
      <c r="FH47" s="124"/>
      <c r="FI47" s="124"/>
      <c r="FJ47" s="124"/>
      <c r="FK47" s="124"/>
      <c r="FL47" s="124"/>
      <c r="FM47" s="124"/>
      <c r="FN47" s="124"/>
      <c r="FO47" s="124"/>
      <c r="FP47" s="124"/>
      <c r="FQ47" s="124"/>
      <c r="FR47" s="124"/>
      <c r="FS47" s="124"/>
      <c r="FT47" s="124"/>
      <c r="FU47" s="124"/>
      <c r="FV47" s="124"/>
    </row>
    <row r="48" spans="1:178" ht="9" customHeight="1" x14ac:dyDescent="0.15">
      <c r="A48" s="9"/>
      <c r="B48" s="370"/>
      <c r="C48" s="371"/>
      <c r="D48" s="371"/>
      <c r="E48" s="371"/>
      <c r="F48" s="372"/>
      <c r="G48" s="349"/>
      <c r="H48" s="350"/>
      <c r="I48" s="350"/>
      <c r="J48" s="350"/>
      <c r="K48" s="350"/>
      <c r="L48" s="350"/>
      <c r="M48" s="351"/>
      <c r="N48" s="323"/>
      <c r="O48" s="325"/>
      <c r="P48" s="319"/>
      <c r="Q48" s="321"/>
      <c r="R48" s="323"/>
      <c r="S48" s="325"/>
      <c r="T48" s="319"/>
      <c r="U48" s="321"/>
      <c r="V48" s="323"/>
      <c r="W48" s="325"/>
      <c r="X48" s="319"/>
      <c r="Y48" s="321"/>
      <c r="Z48" s="323"/>
      <c r="AA48" s="325"/>
      <c r="AB48" s="319"/>
      <c r="AC48" s="321"/>
      <c r="AD48" s="323"/>
      <c r="AE48" s="325"/>
      <c r="AF48" s="319"/>
      <c r="AG48" s="321"/>
      <c r="AH48" s="323"/>
      <c r="AI48" s="325"/>
      <c r="AJ48" s="319"/>
      <c r="AK48" s="321"/>
      <c r="AL48" s="323"/>
      <c r="AM48" s="325"/>
      <c r="AN48" s="319"/>
      <c r="AO48" s="321"/>
      <c r="AP48" s="323"/>
      <c r="AQ48" s="325"/>
      <c r="AR48" s="319"/>
      <c r="AS48" s="321"/>
      <c r="AT48" s="323"/>
      <c r="AU48" s="325"/>
      <c r="AV48" s="319"/>
      <c r="AW48" s="321"/>
      <c r="AX48" s="323"/>
      <c r="AY48" s="325"/>
      <c r="AZ48" s="319"/>
      <c r="BA48" s="321"/>
      <c r="BB48" s="323"/>
      <c r="BC48" s="325"/>
      <c r="BD48" s="319"/>
      <c r="BE48" s="321"/>
      <c r="BF48" s="323"/>
      <c r="BG48" s="325"/>
      <c r="BH48" s="319"/>
      <c r="BI48" s="321"/>
      <c r="BJ48" s="313"/>
      <c r="BK48" s="314"/>
      <c r="BL48" s="314"/>
      <c r="BM48" s="315"/>
      <c r="BN48" s="9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91"/>
      <c r="CB48" s="91"/>
      <c r="CC48" s="91"/>
      <c r="CD48" s="91"/>
      <c r="CE48" s="91"/>
      <c r="CF48" s="91"/>
      <c r="CG48" s="71"/>
      <c r="CH48" s="71"/>
      <c r="CI48" s="71"/>
      <c r="CJ48" s="71"/>
      <c r="CK48" s="71"/>
      <c r="CL48" s="71"/>
      <c r="CM48" s="110"/>
      <c r="CN48" s="110"/>
      <c r="CO48" s="109"/>
      <c r="CP48" s="109"/>
      <c r="CQ48" s="109"/>
      <c r="CR48" s="128" t="s">
        <v>101</v>
      </c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48"/>
    </row>
    <row r="49" spans="1:178" ht="9" customHeight="1" x14ac:dyDescent="0.15">
      <c r="A49" s="9"/>
      <c r="B49" s="370"/>
      <c r="C49" s="371"/>
      <c r="D49" s="371"/>
      <c r="E49" s="371"/>
      <c r="F49" s="372"/>
      <c r="G49" s="342" t="s">
        <v>8</v>
      </c>
      <c r="H49" s="343"/>
      <c r="I49" s="343"/>
      <c r="J49" s="343"/>
      <c r="K49" s="343"/>
      <c r="L49" s="343"/>
      <c r="M49" s="344"/>
      <c r="N49" s="323"/>
      <c r="O49" s="325"/>
      <c r="P49" s="319"/>
      <c r="Q49" s="321"/>
      <c r="R49" s="323"/>
      <c r="S49" s="325"/>
      <c r="T49" s="319"/>
      <c r="U49" s="321"/>
      <c r="V49" s="323"/>
      <c r="W49" s="325"/>
      <c r="X49" s="319"/>
      <c r="Y49" s="321"/>
      <c r="Z49" s="323"/>
      <c r="AA49" s="325"/>
      <c r="AB49" s="319"/>
      <c r="AC49" s="321"/>
      <c r="AD49" s="323"/>
      <c r="AE49" s="325"/>
      <c r="AF49" s="319"/>
      <c r="AG49" s="321"/>
      <c r="AH49" s="323"/>
      <c r="AI49" s="325"/>
      <c r="AJ49" s="319"/>
      <c r="AK49" s="321"/>
      <c r="AL49" s="323"/>
      <c r="AM49" s="325"/>
      <c r="AN49" s="319"/>
      <c r="AO49" s="321"/>
      <c r="AP49" s="323"/>
      <c r="AQ49" s="325"/>
      <c r="AR49" s="319"/>
      <c r="AS49" s="321"/>
      <c r="AT49" s="323"/>
      <c r="AU49" s="325"/>
      <c r="AV49" s="319"/>
      <c r="AW49" s="321"/>
      <c r="AX49" s="323"/>
      <c r="AY49" s="325"/>
      <c r="AZ49" s="319"/>
      <c r="BA49" s="321"/>
      <c r="BB49" s="323"/>
      <c r="BC49" s="325"/>
      <c r="BD49" s="319"/>
      <c r="BE49" s="321"/>
      <c r="BF49" s="323"/>
      <c r="BG49" s="325"/>
      <c r="BH49" s="319"/>
      <c r="BI49" s="321"/>
      <c r="BJ49" s="313"/>
      <c r="BK49" s="314"/>
      <c r="BL49" s="314"/>
      <c r="BM49" s="315"/>
      <c r="BN49" s="9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91"/>
      <c r="CB49" s="91"/>
      <c r="CC49" s="91"/>
      <c r="CD49" s="91"/>
      <c r="CE49" s="91"/>
      <c r="CF49" s="91"/>
      <c r="CG49" s="71"/>
      <c r="CH49" s="71"/>
      <c r="CI49" s="71"/>
      <c r="CJ49" s="71"/>
      <c r="CK49" s="71"/>
      <c r="CL49" s="71"/>
      <c r="CM49" s="110"/>
      <c r="CN49" s="110"/>
      <c r="CO49" s="109"/>
      <c r="CP49" s="109"/>
      <c r="CQ49" s="109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48"/>
    </row>
    <row r="50" spans="1:178" ht="9" customHeight="1" x14ac:dyDescent="0.15">
      <c r="A50" s="9"/>
      <c r="B50" s="370"/>
      <c r="C50" s="371"/>
      <c r="D50" s="371"/>
      <c r="E50" s="371"/>
      <c r="F50" s="372"/>
      <c r="G50" s="342"/>
      <c r="H50" s="343"/>
      <c r="I50" s="343"/>
      <c r="J50" s="343"/>
      <c r="K50" s="343"/>
      <c r="L50" s="343"/>
      <c r="M50" s="344"/>
      <c r="N50" s="323"/>
      <c r="O50" s="325"/>
      <c r="P50" s="319"/>
      <c r="Q50" s="321"/>
      <c r="R50" s="323"/>
      <c r="S50" s="325"/>
      <c r="T50" s="319"/>
      <c r="U50" s="321"/>
      <c r="V50" s="323"/>
      <c r="W50" s="325"/>
      <c r="X50" s="319"/>
      <c r="Y50" s="321"/>
      <c r="Z50" s="323"/>
      <c r="AA50" s="325"/>
      <c r="AB50" s="319"/>
      <c r="AC50" s="321"/>
      <c r="AD50" s="323"/>
      <c r="AE50" s="325"/>
      <c r="AF50" s="319"/>
      <c r="AG50" s="321"/>
      <c r="AH50" s="323"/>
      <c r="AI50" s="325"/>
      <c r="AJ50" s="319"/>
      <c r="AK50" s="321"/>
      <c r="AL50" s="323"/>
      <c r="AM50" s="325"/>
      <c r="AN50" s="319"/>
      <c r="AO50" s="321"/>
      <c r="AP50" s="323"/>
      <c r="AQ50" s="325"/>
      <c r="AR50" s="319"/>
      <c r="AS50" s="321"/>
      <c r="AT50" s="323"/>
      <c r="AU50" s="325"/>
      <c r="AV50" s="319"/>
      <c r="AW50" s="321"/>
      <c r="AX50" s="323"/>
      <c r="AY50" s="325"/>
      <c r="AZ50" s="319"/>
      <c r="BA50" s="321"/>
      <c r="BB50" s="323"/>
      <c r="BC50" s="325"/>
      <c r="BD50" s="319"/>
      <c r="BE50" s="321"/>
      <c r="BF50" s="323"/>
      <c r="BG50" s="325"/>
      <c r="BH50" s="319"/>
      <c r="BI50" s="321"/>
      <c r="BJ50" s="313"/>
      <c r="BK50" s="314"/>
      <c r="BL50" s="314"/>
      <c r="BM50" s="315"/>
      <c r="BN50" s="9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91"/>
      <c r="CB50" s="91"/>
      <c r="CC50" s="91"/>
      <c r="CD50" s="91"/>
      <c r="CE50" s="91"/>
      <c r="CF50" s="91"/>
      <c r="CG50" s="71"/>
      <c r="CH50" s="71"/>
      <c r="CI50" s="71"/>
      <c r="CJ50" s="71"/>
      <c r="CK50" s="71"/>
      <c r="CL50" s="71"/>
      <c r="CM50" s="110"/>
      <c r="CN50" s="110"/>
      <c r="CO50" s="109"/>
      <c r="CP50" s="109"/>
      <c r="CQ50" s="109"/>
      <c r="CR50" s="128" t="s">
        <v>98</v>
      </c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48"/>
    </row>
    <row r="51" spans="1:178" ht="9" customHeight="1" x14ac:dyDescent="0.15">
      <c r="A51" s="9"/>
      <c r="B51" s="370"/>
      <c r="C51" s="371"/>
      <c r="D51" s="371"/>
      <c r="E51" s="371"/>
      <c r="F51" s="372"/>
      <c r="G51" s="342" t="s">
        <v>50</v>
      </c>
      <c r="H51" s="343"/>
      <c r="I51" s="343"/>
      <c r="J51" s="343"/>
      <c r="K51" s="343"/>
      <c r="L51" s="343"/>
      <c r="M51" s="344"/>
      <c r="N51" s="323"/>
      <c r="O51" s="325"/>
      <c r="P51" s="319"/>
      <c r="Q51" s="321"/>
      <c r="R51" s="323"/>
      <c r="S51" s="325"/>
      <c r="T51" s="319"/>
      <c r="U51" s="321"/>
      <c r="V51" s="323"/>
      <c r="W51" s="325"/>
      <c r="X51" s="319"/>
      <c r="Y51" s="321"/>
      <c r="Z51" s="323"/>
      <c r="AA51" s="325"/>
      <c r="AB51" s="319"/>
      <c r="AC51" s="321"/>
      <c r="AD51" s="323"/>
      <c r="AE51" s="325"/>
      <c r="AF51" s="319"/>
      <c r="AG51" s="321"/>
      <c r="AH51" s="323"/>
      <c r="AI51" s="325"/>
      <c r="AJ51" s="319"/>
      <c r="AK51" s="321"/>
      <c r="AL51" s="323"/>
      <c r="AM51" s="325"/>
      <c r="AN51" s="319"/>
      <c r="AO51" s="321"/>
      <c r="AP51" s="323"/>
      <c r="AQ51" s="325"/>
      <c r="AR51" s="319"/>
      <c r="AS51" s="321"/>
      <c r="AT51" s="323"/>
      <c r="AU51" s="325"/>
      <c r="AV51" s="319"/>
      <c r="AW51" s="321"/>
      <c r="AX51" s="323"/>
      <c r="AY51" s="325"/>
      <c r="AZ51" s="319"/>
      <c r="BA51" s="321"/>
      <c r="BB51" s="323"/>
      <c r="BC51" s="325"/>
      <c r="BD51" s="319"/>
      <c r="BE51" s="321"/>
      <c r="BF51" s="323"/>
      <c r="BG51" s="325"/>
      <c r="BH51" s="319"/>
      <c r="BI51" s="321"/>
      <c r="BJ51" s="313"/>
      <c r="BK51" s="314"/>
      <c r="BL51" s="314"/>
      <c r="BM51" s="315"/>
      <c r="BN51" s="9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91"/>
      <c r="CB51" s="91"/>
      <c r="CC51" s="91"/>
      <c r="CD51" s="91"/>
      <c r="CE51" s="91"/>
      <c r="CF51" s="91"/>
      <c r="CG51" s="71"/>
      <c r="CH51" s="71"/>
      <c r="CI51" s="71"/>
      <c r="CJ51" s="71"/>
      <c r="CK51" s="71"/>
      <c r="CL51" s="71"/>
      <c r="CM51" s="110"/>
      <c r="CN51" s="110"/>
      <c r="CO51" s="113"/>
      <c r="CP51" s="113"/>
      <c r="CQ51" s="113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48"/>
    </row>
    <row r="52" spans="1:178" ht="9" customHeight="1" x14ac:dyDescent="0.15">
      <c r="A52" s="9"/>
      <c r="B52" s="370"/>
      <c r="C52" s="371"/>
      <c r="D52" s="371"/>
      <c r="E52" s="371"/>
      <c r="F52" s="372"/>
      <c r="G52" s="342"/>
      <c r="H52" s="343"/>
      <c r="I52" s="343"/>
      <c r="J52" s="343"/>
      <c r="K52" s="343"/>
      <c r="L52" s="343"/>
      <c r="M52" s="344"/>
      <c r="N52" s="323"/>
      <c r="O52" s="325"/>
      <c r="P52" s="319"/>
      <c r="Q52" s="321"/>
      <c r="R52" s="323"/>
      <c r="S52" s="325"/>
      <c r="T52" s="319"/>
      <c r="U52" s="321"/>
      <c r="V52" s="323"/>
      <c r="W52" s="325"/>
      <c r="X52" s="319"/>
      <c r="Y52" s="321"/>
      <c r="Z52" s="323"/>
      <c r="AA52" s="325"/>
      <c r="AB52" s="319"/>
      <c r="AC52" s="321"/>
      <c r="AD52" s="323"/>
      <c r="AE52" s="325"/>
      <c r="AF52" s="319"/>
      <c r="AG52" s="321"/>
      <c r="AH52" s="323"/>
      <c r="AI52" s="325"/>
      <c r="AJ52" s="319"/>
      <c r="AK52" s="321"/>
      <c r="AL52" s="323"/>
      <c r="AM52" s="325"/>
      <c r="AN52" s="319"/>
      <c r="AO52" s="321"/>
      <c r="AP52" s="323"/>
      <c r="AQ52" s="325"/>
      <c r="AR52" s="319"/>
      <c r="AS52" s="321"/>
      <c r="AT52" s="323"/>
      <c r="AU52" s="325"/>
      <c r="AV52" s="319"/>
      <c r="AW52" s="321"/>
      <c r="AX52" s="323"/>
      <c r="AY52" s="325"/>
      <c r="AZ52" s="319"/>
      <c r="BA52" s="321"/>
      <c r="BB52" s="323"/>
      <c r="BC52" s="325"/>
      <c r="BD52" s="319"/>
      <c r="BE52" s="321"/>
      <c r="BF52" s="323"/>
      <c r="BG52" s="325"/>
      <c r="BH52" s="319"/>
      <c r="BI52" s="321"/>
      <c r="BJ52" s="313"/>
      <c r="BK52" s="314"/>
      <c r="BL52" s="314"/>
      <c r="BM52" s="315"/>
      <c r="BN52" s="9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91"/>
      <c r="CB52" s="91"/>
      <c r="CC52" s="91"/>
      <c r="CD52" s="91"/>
      <c r="CE52" s="91"/>
      <c r="CF52" s="91"/>
      <c r="CG52" s="71"/>
      <c r="CH52" s="71"/>
      <c r="CI52" s="71"/>
      <c r="CJ52" s="71"/>
      <c r="CK52" s="71"/>
      <c r="CL52" s="19"/>
      <c r="CM52" s="110"/>
      <c r="CN52" s="110"/>
      <c r="CO52" s="113"/>
      <c r="CP52" s="113"/>
      <c r="CQ52" s="113"/>
      <c r="CR52" s="128" t="s">
        <v>97</v>
      </c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48"/>
    </row>
    <row r="53" spans="1:178" ht="9" customHeight="1" x14ac:dyDescent="0.15">
      <c r="A53" s="9"/>
      <c r="B53" s="370"/>
      <c r="C53" s="371"/>
      <c r="D53" s="371"/>
      <c r="E53" s="371"/>
      <c r="F53" s="372"/>
      <c r="G53" s="339" t="s">
        <v>9</v>
      </c>
      <c r="H53" s="340"/>
      <c r="I53" s="340"/>
      <c r="J53" s="340"/>
      <c r="K53" s="340"/>
      <c r="L53" s="340"/>
      <c r="M53" s="341"/>
      <c r="N53" s="323"/>
      <c r="O53" s="325"/>
      <c r="P53" s="319"/>
      <c r="Q53" s="321"/>
      <c r="R53" s="323"/>
      <c r="S53" s="325"/>
      <c r="T53" s="319"/>
      <c r="U53" s="321"/>
      <c r="V53" s="323"/>
      <c r="W53" s="325"/>
      <c r="X53" s="319"/>
      <c r="Y53" s="321"/>
      <c r="Z53" s="323"/>
      <c r="AA53" s="325"/>
      <c r="AB53" s="319"/>
      <c r="AC53" s="321"/>
      <c r="AD53" s="323"/>
      <c r="AE53" s="325"/>
      <c r="AF53" s="319"/>
      <c r="AG53" s="321"/>
      <c r="AH53" s="323"/>
      <c r="AI53" s="325"/>
      <c r="AJ53" s="319"/>
      <c r="AK53" s="321"/>
      <c r="AL53" s="323"/>
      <c r="AM53" s="325"/>
      <c r="AN53" s="319"/>
      <c r="AO53" s="321"/>
      <c r="AP53" s="323"/>
      <c r="AQ53" s="325"/>
      <c r="AR53" s="319"/>
      <c r="AS53" s="321"/>
      <c r="AT53" s="323"/>
      <c r="AU53" s="325"/>
      <c r="AV53" s="319"/>
      <c r="AW53" s="321"/>
      <c r="AX53" s="323"/>
      <c r="AY53" s="325"/>
      <c r="AZ53" s="319"/>
      <c r="BA53" s="321"/>
      <c r="BB53" s="323"/>
      <c r="BC53" s="325"/>
      <c r="BD53" s="319"/>
      <c r="BE53" s="321"/>
      <c r="BF53" s="323"/>
      <c r="BG53" s="325"/>
      <c r="BH53" s="319"/>
      <c r="BI53" s="321"/>
      <c r="BJ53" s="313"/>
      <c r="BK53" s="314"/>
      <c r="BL53" s="314"/>
      <c r="BM53" s="315"/>
      <c r="BN53" s="9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91"/>
      <c r="CB53" s="91"/>
      <c r="CC53" s="91"/>
      <c r="CD53" s="91"/>
      <c r="CE53" s="91"/>
      <c r="CF53" s="91"/>
      <c r="CG53" s="71"/>
      <c r="CH53" s="71"/>
      <c r="CI53" s="71"/>
      <c r="CJ53" s="71"/>
      <c r="CK53" s="71"/>
      <c r="CL53" s="19"/>
      <c r="CM53" s="110"/>
      <c r="CN53" s="110"/>
      <c r="CO53" s="113"/>
      <c r="CP53" s="113"/>
      <c r="CQ53" s="113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48"/>
    </row>
    <row r="54" spans="1:178" ht="9" customHeight="1" x14ac:dyDescent="0.15">
      <c r="A54" s="9"/>
      <c r="B54" s="370"/>
      <c r="C54" s="371"/>
      <c r="D54" s="371"/>
      <c r="E54" s="371"/>
      <c r="F54" s="372"/>
      <c r="G54" s="333" t="s">
        <v>51</v>
      </c>
      <c r="H54" s="334"/>
      <c r="I54" s="334"/>
      <c r="J54" s="334"/>
      <c r="K54" s="334"/>
      <c r="L54" s="334"/>
      <c r="M54" s="335"/>
      <c r="N54" s="323"/>
      <c r="O54" s="325"/>
      <c r="P54" s="319"/>
      <c r="Q54" s="321"/>
      <c r="R54" s="323"/>
      <c r="S54" s="325"/>
      <c r="T54" s="319"/>
      <c r="U54" s="321"/>
      <c r="V54" s="323"/>
      <c r="W54" s="325"/>
      <c r="X54" s="319"/>
      <c r="Y54" s="321"/>
      <c r="Z54" s="323"/>
      <c r="AA54" s="325"/>
      <c r="AB54" s="319"/>
      <c r="AC54" s="321"/>
      <c r="AD54" s="323"/>
      <c r="AE54" s="325"/>
      <c r="AF54" s="319"/>
      <c r="AG54" s="321"/>
      <c r="AH54" s="323"/>
      <c r="AI54" s="325"/>
      <c r="AJ54" s="319"/>
      <c r="AK54" s="321"/>
      <c r="AL54" s="323"/>
      <c r="AM54" s="325"/>
      <c r="AN54" s="319"/>
      <c r="AO54" s="321"/>
      <c r="AP54" s="323"/>
      <c r="AQ54" s="325"/>
      <c r="AR54" s="319"/>
      <c r="AS54" s="321"/>
      <c r="AT54" s="323"/>
      <c r="AU54" s="325"/>
      <c r="AV54" s="319"/>
      <c r="AW54" s="321"/>
      <c r="AX54" s="323"/>
      <c r="AY54" s="325"/>
      <c r="AZ54" s="319"/>
      <c r="BA54" s="321"/>
      <c r="BB54" s="323"/>
      <c r="BC54" s="325"/>
      <c r="BD54" s="319"/>
      <c r="BE54" s="321"/>
      <c r="BF54" s="323"/>
      <c r="BG54" s="325"/>
      <c r="BH54" s="319"/>
      <c r="BI54" s="321"/>
      <c r="BJ54" s="313"/>
      <c r="BK54" s="314"/>
      <c r="BL54" s="314"/>
      <c r="BM54" s="315"/>
      <c r="BN54" s="9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91"/>
      <c r="CB54" s="91"/>
      <c r="CC54" s="91"/>
      <c r="CD54" s="91"/>
      <c r="CE54" s="91"/>
      <c r="CF54" s="91"/>
      <c r="CG54" s="71"/>
      <c r="CH54" s="71"/>
      <c r="CI54" s="71"/>
      <c r="CJ54" s="71"/>
      <c r="CK54" s="71"/>
      <c r="CL54" s="19"/>
      <c r="CM54" s="110"/>
      <c r="CN54" s="110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09"/>
      <c r="EW54" s="109"/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09"/>
      <c r="FL54" s="109"/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</row>
    <row r="55" spans="1:178" ht="9" customHeight="1" x14ac:dyDescent="0.15">
      <c r="A55" s="9"/>
      <c r="B55" s="370"/>
      <c r="C55" s="371"/>
      <c r="D55" s="371"/>
      <c r="E55" s="371"/>
      <c r="F55" s="372"/>
      <c r="G55" s="327" t="s">
        <v>14</v>
      </c>
      <c r="H55" s="328"/>
      <c r="I55" s="328"/>
      <c r="J55" s="328"/>
      <c r="K55" s="328"/>
      <c r="L55" s="328"/>
      <c r="M55" s="329"/>
      <c r="N55" s="323"/>
      <c r="O55" s="325"/>
      <c r="P55" s="319"/>
      <c r="Q55" s="321"/>
      <c r="R55" s="323"/>
      <c r="S55" s="325"/>
      <c r="T55" s="319"/>
      <c r="U55" s="321"/>
      <c r="V55" s="323"/>
      <c r="W55" s="325"/>
      <c r="X55" s="319"/>
      <c r="Y55" s="321"/>
      <c r="Z55" s="323"/>
      <c r="AA55" s="325"/>
      <c r="AB55" s="319"/>
      <c r="AC55" s="321"/>
      <c r="AD55" s="323"/>
      <c r="AE55" s="325"/>
      <c r="AF55" s="319"/>
      <c r="AG55" s="321"/>
      <c r="AH55" s="323"/>
      <c r="AI55" s="325"/>
      <c r="AJ55" s="319"/>
      <c r="AK55" s="321"/>
      <c r="AL55" s="323"/>
      <c r="AM55" s="325"/>
      <c r="AN55" s="319"/>
      <c r="AO55" s="321"/>
      <c r="AP55" s="323"/>
      <c r="AQ55" s="325"/>
      <c r="AR55" s="319"/>
      <c r="AS55" s="321"/>
      <c r="AT55" s="323"/>
      <c r="AU55" s="325"/>
      <c r="AV55" s="319"/>
      <c r="AW55" s="321"/>
      <c r="AX55" s="323"/>
      <c r="AY55" s="325"/>
      <c r="AZ55" s="319"/>
      <c r="BA55" s="321"/>
      <c r="BB55" s="323"/>
      <c r="BC55" s="325"/>
      <c r="BD55" s="319"/>
      <c r="BE55" s="321"/>
      <c r="BF55" s="323"/>
      <c r="BG55" s="325"/>
      <c r="BH55" s="319"/>
      <c r="BI55" s="321"/>
      <c r="BJ55" s="313"/>
      <c r="BK55" s="314"/>
      <c r="BL55" s="314"/>
      <c r="BM55" s="315"/>
      <c r="BN55" s="9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91"/>
      <c r="CB55" s="91"/>
      <c r="CC55" s="91"/>
      <c r="CD55" s="91"/>
      <c r="CE55" s="91"/>
      <c r="CF55" s="91"/>
      <c r="CG55" s="71"/>
      <c r="CH55" s="71"/>
      <c r="CI55" s="71"/>
      <c r="CJ55" s="71"/>
      <c r="CK55" s="71"/>
      <c r="CL55" s="19"/>
      <c r="CM55" s="110"/>
      <c r="CN55" s="110"/>
      <c r="CO55" s="124" t="s">
        <v>38</v>
      </c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</row>
    <row r="56" spans="1:178" ht="9" customHeight="1" x14ac:dyDescent="0.15">
      <c r="A56" s="9"/>
      <c r="B56" s="370"/>
      <c r="C56" s="371"/>
      <c r="D56" s="371"/>
      <c r="E56" s="371"/>
      <c r="F56" s="372"/>
      <c r="G56" s="336"/>
      <c r="H56" s="337"/>
      <c r="I56" s="337"/>
      <c r="J56" s="337"/>
      <c r="K56" s="337"/>
      <c r="L56" s="337"/>
      <c r="M56" s="338"/>
      <c r="N56" s="323"/>
      <c r="O56" s="325"/>
      <c r="P56" s="319"/>
      <c r="Q56" s="321"/>
      <c r="R56" s="323"/>
      <c r="S56" s="325"/>
      <c r="T56" s="319"/>
      <c r="U56" s="321"/>
      <c r="V56" s="323"/>
      <c r="W56" s="325"/>
      <c r="X56" s="319"/>
      <c r="Y56" s="321"/>
      <c r="Z56" s="323"/>
      <c r="AA56" s="325"/>
      <c r="AB56" s="319"/>
      <c r="AC56" s="321"/>
      <c r="AD56" s="323"/>
      <c r="AE56" s="325"/>
      <c r="AF56" s="319"/>
      <c r="AG56" s="321"/>
      <c r="AH56" s="323"/>
      <c r="AI56" s="325"/>
      <c r="AJ56" s="319"/>
      <c r="AK56" s="321"/>
      <c r="AL56" s="323"/>
      <c r="AM56" s="325"/>
      <c r="AN56" s="319"/>
      <c r="AO56" s="321"/>
      <c r="AP56" s="323"/>
      <c r="AQ56" s="325"/>
      <c r="AR56" s="319"/>
      <c r="AS56" s="321"/>
      <c r="AT56" s="323"/>
      <c r="AU56" s="325"/>
      <c r="AV56" s="319"/>
      <c r="AW56" s="321"/>
      <c r="AX56" s="323"/>
      <c r="AY56" s="325"/>
      <c r="AZ56" s="319"/>
      <c r="BA56" s="321"/>
      <c r="BB56" s="323"/>
      <c r="BC56" s="325"/>
      <c r="BD56" s="319"/>
      <c r="BE56" s="321"/>
      <c r="BF56" s="323"/>
      <c r="BG56" s="325"/>
      <c r="BH56" s="319"/>
      <c r="BI56" s="321"/>
      <c r="BJ56" s="313"/>
      <c r="BK56" s="314"/>
      <c r="BL56" s="314"/>
      <c r="BM56" s="315"/>
      <c r="BN56" s="9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19"/>
      <c r="CM56" s="110"/>
      <c r="CN56" s="110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</row>
    <row r="57" spans="1:178" ht="9" customHeight="1" x14ac:dyDescent="0.15">
      <c r="A57" s="9"/>
      <c r="B57" s="370"/>
      <c r="C57" s="371"/>
      <c r="D57" s="371"/>
      <c r="E57" s="371"/>
      <c r="F57" s="372"/>
      <c r="G57" s="327" t="s">
        <v>15</v>
      </c>
      <c r="H57" s="328"/>
      <c r="I57" s="328"/>
      <c r="J57" s="328"/>
      <c r="K57" s="328"/>
      <c r="L57" s="328"/>
      <c r="M57" s="329"/>
      <c r="N57" s="323"/>
      <c r="O57" s="325"/>
      <c r="P57" s="319"/>
      <c r="Q57" s="321"/>
      <c r="R57" s="323"/>
      <c r="S57" s="325"/>
      <c r="T57" s="319"/>
      <c r="U57" s="321"/>
      <c r="V57" s="323"/>
      <c r="W57" s="325"/>
      <c r="X57" s="319"/>
      <c r="Y57" s="321"/>
      <c r="Z57" s="323"/>
      <c r="AA57" s="325"/>
      <c r="AB57" s="319"/>
      <c r="AC57" s="321"/>
      <c r="AD57" s="323"/>
      <c r="AE57" s="325"/>
      <c r="AF57" s="319"/>
      <c r="AG57" s="321"/>
      <c r="AH57" s="323"/>
      <c r="AI57" s="325"/>
      <c r="AJ57" s="319"/>
      <c r="AK57" s="321"/>
      <c r="AL57" s="323"/>
      <c r="AM57" s="325"/>
      <c r="AN57" s="319"/>
      <c r="AO57" s="321"/>
      <c r="AP57" s="323"/>
      <c r="AQ57" s="325"/>
      <c r="AR57" s="319"/>
      <c r="AS57" s="321"/>
      <c r="AT57" s="323"/>
      <c r="AU57" s="325"/>
      <c r="AV57" s="319"/>
      <c r="AW57" s="321"/>
      <c r="AX57" s="323"/>
      <c r="AY57" s="325"/>
      <c r="AZ57" s="319"/>
      <c r="BA57" s="321"/>
      <c r="BB57" s="323"/>
      <c r="BC57" s="325"/>
      <c r="BD57" s="319"/>
      <c r="BE57" s="321"/>
      <c r="BF57" s="323"/>
      <c r="BG57" s="325"/>
      <c r="BH57" s="319"/>
      <c r="BI57" s="321"/>
      <c r="BJ57" s="313"/>
      <c r="BK57" s="314"/>
      <c r="BL57" s="314"/>
      <c r="BM57" s="315"/>
      <c r="BN57" s="9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40"/>
      <c r="CB57" s="40"/>
      <c r="CC57" s="40"/>
      <c r="CD57" s="40"/>
      <c r="CE57" s="40"/>
      <c r="CF57" s="40"/>
      <c r="CG57" s="38"/>
      <c r="CH57" s="38"/>
      <c r="CI57" s="38"/>
      <c r="CJ57" s="38"/>
      <c r="CK57" s="38"/>
      <c r="CL57" s="19"/>
      <c r="CM57" s="38"/>
      <c r="CN57" s="38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</row>
    <row r="58" spans="1:178" ht="9" customHeight="1" thickBot="1" x14ac:dyDescent="0.2">
      <c r="A58" s="9"/>
      <c r="B58" s="373"/>
      <c r="C58" s="374"/>
      <c r="D58" s="374"/>
      <c r="E58" s="374"/>
      <c r="F58" s="375"/>
      <c r="G58" s="330"/>
      <c r="H58" s="331"/>
      <c r="I58" s="331"/>
      <c r="J58" s="331"/>
      <c r="K58" s="331"/>
      <c r="L58" s="331"/>
      <c r="M58" s="332"/>
      <c r="N58" s="324"/>
      <c r="O58" s="326"/>
      <c r="P58" s="320"/>
      <c r="Q58" s="322"/>
      <c r="R58" s="324"/>
      <c r="S58" s="326"/>
      <c r="T58" s="320"/>
      <c r="U58" s="322"/>
      <c r="V58" s="324"/>
      <c r="W58" s="326"/>
      <c r="X58" s="320"/>
      <c r="Y58" s="322"/>
      <c r="Z58" s="324"/>
      <c r="AA58" s="326"/>
      <c r="AB58" s="320"/>
      <c r="AC58" s="322"/>
      <c r="AD58" s="324"/>
      <c r="AE58" s="326"/>
      <c r="AF58" s="320"/>
      <c r="AG58" s="322"/>
      <c r="AH58" s="324"/>
      <c r="AI58" s="326"/>
      <c r="AJ58" s="320"/>
      <c r="AK58" s="322"/>
      <c r="AL58" s="324"/>
      <c r="AM58" s="326"/>
      <c r="AN58" s="320"/>
      <c r="AO58" s="322"/>
      <c r="AP58" s="324"/>
      <c r="AQ58" s="326"/>
      <c r="AR58" s="320"/>
      <c r="AS58" s="322"/>
      <c r="AT58" s="324"/>
      <c r="AU58" s="326"/>
      <c r="AV58" s="320"/>
      <c r="AW58" s="322"/>
      <c r="AX58" s="324"/>
      <c r="AY58" s="326"/>
      <c r="AZ58" s="320"/>
      <c r="BA58" s="322"/>
      <c r="BB58" s="324"/>
      <c r="BC58" s="326"/>
      <c r="BD58" s="320"/>
      <c r="BE58" s="322"/>
      <c r="BF58" s="324"/>
      <c r="BG58" s="326"/>
      <c r="BH58" s="320"/>
      <c r="BI58" s="322"/>
      <c r="BJ58" s="316"/>
      <c r="BK58" s="317"/>
      <c r="BL58" s="317"/>
      <c r="BM58" s="318"/>
      <c r="BN58" s="9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40"/>
      <c r="CB58" s="40"/>
      <c r="CC58" s="40"/>
      <c r="CD58" s="40"/>
      <c r="CE58" s="40"/>
      <c r="CF58" s="40"/>
      <c r="CG58" s="38"/>
      <c r="CH58" s="38"/>
      <c r="CI58" s="38"/>
      <c r="CJ58" s="38"/>
      <c r="CK58" s="38"/>
      <c r="CL58" s="19"/>
      <c r="CM58" s="38"/>
      <c r="CN58" s="38"/>
      <c r="CO58" s="109"/>
      <c r="CP58" s="109"/>
      <c r="CQ58" s="109"/>
      <c r="CR58" s="128" t="s">
        <v>99</v>
      </c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25"/>
    </row>
    <row r="59" spans="1:178" ht="9" customHeight="1" thickBot="1" x14ac:dyDescent="0.2">
      <c r="A59" s="9"/>
      <c r="B59" s="41"/>
      <c r="C59" s="41"/>
      <c r="D59" s="41"/>
      <c r="E59" s="41"/>
      <c r="F59" s="41"/>
      <c r="G59" s="42"/>
      <c r="H59" s="42"/>
      <c r="I59" s="42"/>
      <c r="J59" s="42"/>
      <c r="K59" s="42"/>
      <c r="L59" s="42"/>
      <c r="M59" s="42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2"/>
      <c r="BK59" s="2"/>
      <c r="BL59" s="2"/>
      <c r="BM59" s="2"/>
      <c r="BN59" s="9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19"/>
      <c r="CM59" s="38"/>
      <c r="CN59" s="38"/>
      <c r="CO59" s="109"/>
      <c r="CP59" s="109"/>
      <c r="CQ59" s="109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25"/>
    </row>
    <row r="60" spans="1:178" ht="7.5" customHeight="1" x14ac:dyDescent="0.15">
      <c r="A60" s="9"/>
      <c r="B60" s="10"/>
      <c r="C60" s="218" t="s">
        <v>104</v>
      </c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23"/>
      <c r="S60" s="307" t="s">
        <v>55</v>
      </c>
      <c r="T60" s="308"/>
      <c r="U60" s="308"/>
      <c r="V60" s="308"/>
      <c r="W60" s="309"/>
      <c r="X60" s="218" t="s">
        <v>104</v>
      </c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23"/>
      <c r="AN60" s="307" t="s">
        <v>77</v>
      </c>
      <c r="AO60" s="308"/>
      <c r="AP60" s="308"/>
      <c r="AQ60" s="308"/>
      <c r="AR60" s="309"/>
      <c r="AS60" s="9"/>
      <c r="AT60" s="9"/>
      <c r="AU60" s="218" t="s">
        <v>15</v>
      </c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23"/>
      <c r="BK60" s="307" t="s">
        <v>55</v>
      </c>
      <c r="BL60" s="308"/>
      <c r="BM60" s="308"/>
      <c r="BN60" s="308"/>
      <c r="BO60" s="309"/>
      <c r="BP60" s="218" t="s">
        <v>56</v>
      </c>
      <c r="BQ60" s="219"/>
      <c r="BR60" s="219"/>
      <c r="BS60" s="219"/>
      <c r="BT60" s="219"/>
      <c r="BU60" s="219"/>
      <c r="BV60" s="219"/>
      <c r="BW60" s="219"/>
      <c r="BX60" s="219"/>
      <c r="BY60" s="219"/>
      <c r="BZ60" s="219"/>
      <c r="CA60" s="219"/>
      <c r="CB60" s="219"/>
      <c r="CC60" s="219"/>
      <c r="CD60" s="219"/>
      <c r="CE60" s="223"/>
      <c r="CF60" s="307" t="s">
        <v>78</v>
      </c>
      <c r="CG60" s="308"/>
      <c r="CH60" s="308"/>
      <c r="CI60" s="308"/>
      <c r="CJ60" s="309"/>
      <c r="CK60" s="9"/>
      <c r="CL60" s="38"/>
      <c r="CM60" s="38"/>
      <c r="CN60" s="38"/>
      <c r="CO60" s="109"/>
      <c r="CP60" s="109"/>
      <c r="CQ60" s="109"/>
      <c r="CR60" s="156" t="s">
        <v>100</v>
      </c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6"/>
      <c r="EL60" s="156"/>
      <c r="EM60" s="156"/>
      <c r="EN60" s="156"/>
      <c r="EO60" s="156"/>
      <c r="EP60" s="156"/>
      <c r="EQ60" s="156"/>
      <c r="ER60" s="156"/>
      <c r="ES60" s="156"/>
      <c r="ET60" s="156"/>
      <c r="EU60" s="156"/>
      <c r="EV60" s="156"/>
      <c r="EW60" s="156"/>
      <c r="EX60" s="156"/>
      <c r="EY60" s="156"/>
      <c r="EZ60" s="156"/>
      <c r="FA60" s="156"/>
      <c r="FB60" s="156"/>
      <c r="FC60" s="156"/>
      <c r="FD60" s="156"/>
      <c r="FE60" s="156"/>
      <c r="FF60" s="156"/>
      <c r="FG60" s="156"/>
      <c r="FH60" s="156"/>
      <c r="FI60" s="156"/>
      <c r="FJ60" s="156"/>
      <c r="FK60" s="156"/>
      <c r="FL60" s="156"/>
      <c r="FM60" s="156"/>
      <c r="FN60" s="156"/>
      <c r="FO60" s="156"/>
      <c r="FP60" s="156"/>
      <c r="FQ60" s="156"/>
      <c r="FR60" s="156"/>
      <c r="FS60" s="156"/>
      <c r="FT60" s="156"/>
      <c r="FU60" s="156"/>
      <c r="FV60" s="25"/>
    </row>
    <row r="61" spans="1:178" ht="7.5" customHeight="1" thickBot="1" x14ac:dyDescent="0.2">
      <c r="A61" s="9"/>
      <c r="B61" s="10"/>
      <c r="C61" s="224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7"/>
      <c r="S61" s="310"/>
      <c r="T61" s="311"/>
      <c r="U61" s="311"/>
      <c r="V61" s="311"/>
      <c r="W61" s="312"/>
      <c r="X61" s="224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7"/>
      <c r="AN61" s="310"/>
      <c r="AO61" s="311"/>
      <c r="AP61" s="311"/>
      <c r="AQ61" s="311"/>
      <c r="AR61" s="312"/>
      <c r="AS61" s="9"/>
      <c r="AT61" s="9"/>
      <c r="AU61" s="224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7"/>
      <c r="BK61" s="310"/>
      <c r="BL61" s="311"/>
      <c r="BM61" s="311"/>
      <c r="BN61" s="311"/>
      <c r="BO61" s="312"/>
      <c r="BP61" s="224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7"/>
      <c r="CF61" s="310"/>
      <c r="CG61" s="311"/>
      <c r="CH61" s="311"/>
      <c r="CI61" s="311"/>
      <c r="CJ61" s="312"/>
      <c r="CK61" s="9"/>
      <c r="CL61" s="38"/>
      <c r="CM61" s="109"/>
      <c r="CN61" s="109"/>
      <c r="CO61" s="113"/>
      <c r="CP61" s="113"/>
      <c r="CQ61" s="113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  <c r="ET61" s="156"/>
      <c r="EU61" s="156"/>
      <c r="EV61" s="156"/>
      <c r="EW61" s="156"/>
      <c r="EX61" s="156"/>
      <c r="EY61" s="156"/>
      <c r="EZ61" s="156"/>
      <c r="FA61" s="156"/>
      <c r="FB61" s="156"/>
      <c r="FC61" s="156"/>
      <c r="FD61" s="156"/>
      <c r="FE61" s="156"/>
      <c r="FF61" s="156"/>
      <c r="FG61" s="156"/>
      <c r="FH61" s="156"/>
      <c r="FI61" s="156"/>
      <c r="FJ61" s="156"/>
      <c r="FK61" s="156"/>
      <c r="FL61" s="156"/>
      <c r="FM61" s="156"/>
      <c r="FN61" s="156"/>
      <c r="FO61" s="156"/>
      <c r="FP61" s="156"/>
      <c r="FQ61" s="156"/>
      <c r="FR61" s="156"/>
      <c r="FS61" s="156"/>
      <c r="FT61" s="156"/>
      <c r="FU61" s="156"/>
      <c r="FV61" s="25"/>
    </row>
    <row r="62" spans="1:178" ht="7.5" customHeight="1" x14ac:dyDescent="0.15">
      <c r="A62" s="9"/>
      <c r="B62" s="9"/>
      <c r="C62" s="300">
        <v>1</v>
      </c>
      <c r="D62" s="301"/>
      <c r="E62" s="275" t="s">
        <v>16</v>
      </c>
      <c r="F62" s="27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305"/>
      <c r="S62" s="225"/>
      <c r="T62" s="226"/>
      <c r="U62" s="226"/>
      <c r="V62" s="226"/>
      <c r="W62" s="306"/>
      <c r="X62" s="300">
        <v>13</v>
      </c>
      <c r="Y62" s="301"/>
      <c r="Z62" s="225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305"/>
      <c r="AN62" s="225"/>
      <c r="AO62" s="226"/>
      <c r="AP62" s="226"/>
      <c r="AQ62" s="226"/>
      <c r="AR62" s="306"/>
      <c r="AS62" s="9"/>
      <c r="AT62" s="9"/>
      <c r="AU62" s="300">
        <v>1</v>
      </c>
      <c r="AV62" s="301"/>
      <c r="AW62" s="275" t="s">
        <v>16</v>
      </c>
      <c r="AX62" s="27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305"/>
      <c r="BK62" s="77"/>
      <c r="BL62" s="76"/>
      <c r="BM62" s="76"/>
      <c r="BN62" s="76"/>
      <c r="BO62" s="78"/>
      <c r="BP62" s="300">
        <v>1</v>
      </c>
      <c r="BQ62" s="301"/>
      <c r="BR62" s="225"/>
      <c r="BS62" s="226"/>
      <c r="BT62" s="226"/>
      <c r="BU62" s="226"/>
      <c r="BV62" s="226"/>
      <c r="BW62" s="226"/>
      <c r="BX62" s="226"/>
      <c r="BY62" s="226"/>
      <c r="BZ62" s="226"/>
      <c r="CA62" s="226"/>
      <c r="CB62" s="226"/>
      <c r="CC62" s="226"/>
      <c r="CD62" s="226"/>
      <c r="CE62" s="305"/>
      <c r="CF62" s="225"/>
      <c r="CG62" s="226"/>
      <c r="CH62" s="226"/>
      <c r="CI62" s="226"/>
      <c r="CJ62" s="306"/>
      <c r="CK62" s="9"/>
      <c r="CL62" s="38"/>
      <c r="CM62" s="109"/>
      <c r="CN62" s="109"/>
      <c r="CO62" s="113"/>
      <c r="CP62" s="113"/>
      <c r="CQ62" s="113"/>
      <c r="CR62" s="123" t="s">
        <v>122</v>
      </c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  <c r="EL62" s="123"/>
      <c r="EM62" s="123"/>
      <c r="EN62" s="123"/>
      <c r="EO62" s="123"/>
      <c r="EP62" s="123"/>
      <c r="EQ62" s="123"/>
      <c r="ER62" s="123"/>
      <c r="ES62" s="123"/>
      <c r="ET62" s="123"/>
      <c r="EU62" s="123"/>
      <c r="EV62" s="123"/>
      <c r="EW62" s="123"/>
      <c r="EX62" s="123"/>
      <c r="EY62" s="123"/>
      <c r="EZ62" s="123"/>
      <c r="FA62" s="123"/>
      <c r="FB62" s="123"/>
      <c r="FC62" s="123"/>
      <c r="FD62" s="123"/>
      <c r="FE62" s="123"/>
      <c r="FF62" s="123"/>
      <c r="FG62" s="123"/>
      <c r="FH62" s="123"/>
      <c r="FI62" s="123"/>
      <c r="FJ62" s="123"/>
      <c r="FK62" s="123"/>
      <c r="FL62" s="123"/>
      <c r="FM62" s="123"/>
      <c r="FN62" s="123"/>
      <c r="FO62" s="123"/>
      <c r="FP62" s="123"/>
      <c r="FQ62" s="123"/>
      <c r="FR62" s="123"/>
      <c r="FS62" s="123"/>
      <c r="FT62" s="123"/>
      <c r="FU62" s="123"/>
      <c r="FV62" s="123"/>
    </row>
    <row r="63" spans="1:178" ht="7.5" customHeight="1" x14ac:dyDescent="0.15">
      <c r="A63" s="9"/>
      <c r="B63" s="9"/>
      <c r="C63" s="300"/>
      <c r="D63" s="301"/>
      <c r="E63" s="250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9"/>
      <c r="S63" s="250"/>
      <c r="T63" s="278"/>
      <c r="U63" s="278"/>
      <c r="V63" s="278"/>
      <c r="W63" s="284"/>
      <c r="X63" s="300"/>
      <c r="Y63" s="301"/>
      <c r="Z63" s="250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9"/>
      <c r="AN63" s="250"/>
      <c r="AO63" s="278"/>
      <c r="AP63" s="278"/>
      <c r="AQ63" s="278"/>
      <c r="AR63" s="284"/>
      <c r="AS63" s="9"/>
      <c r="AT63" s="9"/>
      <c r="AU63" s="300"/>
      <c r="AV63" s="301"/>
      <c r="AW63" s="250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9"/>
      <c r="BK63" s="79"/>
      <c r="BL63" s="80"/>
      <c r="BM63" s="80"/>
      <c r="BN63" s="80"/>
      <c r="BO63" s="81"/>
      <c r="BP63" s="300"/>
      <c r="BQ63" s="301"/>
      <c r="BR63" s="250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9"/>
      <c r="CF63" s="250"/>
      <c r="CG63" s="278"/>
      <c r="CH63" s="278"/>
      <c r="CI63" s="278"/>
      <c r="CJ63" s="284"/>
      <c r="CK63" s="9"/>
      <c r="CL63" s="38"/>
      <c r="CM63" s="109"/>
      <c r="CN63" s="109"/>
      <c r="CO63" s="113"/>
      <c r="CP63" s="113"/>
      <c r="CQ63" s="11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  <c r="EO63" s="123"/>
      <c r="EP63" s="123"/>
      <c r="EQ63" s="123"/>
      <c r="ER63" s="123"/>
      <c r="ES63" s="123"/>
      <c r="ET63" s="123"/>
      <c r="EU63" s="123"/>
      <c r="EV63" s="123"/>
      <c r="EW63" s="123"/>
      <c r="EX63" s="123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123"/>
      <c r="FN63" s="123"/>
      <c r="FO63" s="123"/>
      <c r="FP63" s="123"/>
      <c r="FQ63" s="123"/>
      <c r="FR63" s="123"/>
      <c r="FS63" s="123"/>
      <c r="FT63" s="123"/>
      <c r="FU63" s="123"/>
      <c r="FV63" s="123"/>
    </row>
    <row r="64" spans="1:178" ht="7.5" customHeight="1" x14ac:dyDescent="0.15">
      <c r="A64" s="9"/>
      <c r="B64" s="9"/>
      <c r="C64" s="302"/>
      <c r="D64" s="303"/>
      <c r="E64" s="294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6"/>
      <c r="S64" s="294"/>
      <c r="T64" s="295"/>
      <c r="U64" s="295"/>
      <c r="V64" s="295"/>
      <c r="W64" s="297"/>
      <c r="X64" s="302"/>
      <c r="Y64" s="303"/>
      <c r="Z64" s="294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6"/>
      <c r="AN64" s="294"/>
      <c r="AO64" s="295"/>
      <c r="AP64" s="295"/>
      <c r="AQ64" s="295"/>
      <c r="AR64" s="297"/>
      <c r="AS64" s="9"/>
      <c r="AT64" s="9"/>
      <c r="AU64" s="302"/>
      <c r="AV64" s="303"/>
      <c r="AW64" s="294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6"/>
      <c r="BK64" s="82"/>
      <c r="BL64" s="83"/>
      <c r="BM64" s="83"/>
      <c r="BN64" s="83"/>
      <c r="BO64" s="84"/>
      <c r="BP64" s="302"/>
      <c r="BQ64" s="303"/>
      <c r="BR64" s="294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6"/>
      <c r="CF64" s="294"/>
      <c r="CG64" s="295"/>
      <c r="CH64" s="295"/>
      <c r="CI64" s="295"/>
      <c r="CJ64" s="297"/>
      <c r="CK64" s="9"/>
      <c r="CL64" s="21"/>
      <c r="CM64" s="109"/>
      <c r="CN64" s="109"/>
      <c r="CO64" s="109"/>
      <c r="CP64" s="109"/>
      <c r="CQ64" s="109"/>
      <c r="CR64" s="123" t="s">
        <v>114</v>
      </c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  <c r="EO64" s="123"/>
      <c r="EP64" s="123"/>
      <c r="EQ64" s="123"/>
      <c r="ER64" s="123"/>
      <c r="ES64" s="123"/>
      <c r="ET64" s="123"/>
      <c r="EU64" s="123"/>
      <c r="EV64" s="123"/>
      <c r="EW64" s="123"/>
      <c r="EX64" s="123"/>
      <c r="EY64" s="123"/>
      <c r="EZ64" s="123"/>
      <c r="FA64" s="123"/>
      <c r="FB64" s="123"/>
      <c r="FC64" s="123"/>
      <c r="FD64" s="123"/>
      <c r="FE64" s="123"/>
      <c r="FF64" s="123"/>
      <c r="FG64" s="123"/>
      <c r="FH64" s="123"/>
      <c r="FI64" s="123"/>
      <c r="FJ64" s="123"/>
      <c r="FK64" s="123"/>
      <c r="FL64" s="123"/>
      <c r="FM64" s="123"/>
      <c r="FN64" s="123"/>
      <c r="FO64" s="123"/>
      <c r="FP64" s="123"/>
      <c r="FQ64" s="123"/>
      <c r="FR64" s="123"/>
      <c r="FS64" s="123"/>
      <c r="FT64" s="123"/>
      <c r="FU64" s="123"/>
      <c r="FV64" s="123"/>
    </row>
    <row r="65" spans="1:178" ht="7.5" customHeight="1" x14ac:dyDescent="0.15">
      <c r="A65" s="9"/>
      <c r="B65" s="9"/>
      <c r="C65" s="298">
        <v>2</v>
      </c>
      <c r="D65" s="299"/>
      <c r="E65" s="275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7"/>
      <c r="S65" s="275"/>
      <c r="T65" s="276"/>
      <c r="U65" s="276"/>
      <c r="V65" s="276"/>
      <c r="W65" s="283"/>
      <c r="X65" s="298">
        <v>14</v>
      </c>
      <c r="Y65" s="299"/>
      <c r="Z65" s="275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7"/>
      <c r="AN65" s="275"/>
      <c r="AO65" s="276"/>
      <c r="AP65" s="276"/>
      <c r="AQ65" s="276"/>
      <c r="AR65" s="283"/>
      <c r="AS65" s="9"/>
      <c r="AT65" s="9"/>
      <c r="AU65" s="298">
        <v>2</v>
      </c>
      <c r="AV65" s="299"/>
      <c r="AW65" s="275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7"/>
      <c r="BK65" s="85"/>
      <c r="BL65" s="86"/>
      <c r="BM65" s="86"/>
      <c r="BN65" s="86"/>
      <c r="BO65" s="87"/>
      <c r="BP65" s="298">
        <v>2</v>
      </c>
      <c r="BQ65" s="299"/>
      <c r="BR65" s="275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276"/>
      <c r="CE65" s="277"/>
      <c r="CF65" s="275"/>
      <c r="CG65" s="276"/>
      <c r="CH65" s="276"/>
      <c r="CI65" s="276"/>
      <c r="CJ65" s="283"/>
      <c r="CK65" s="9"/>
      <c r="CL65" s="21"/>
      <c r="CM65" s="109"/>
      <c r="CN65" s="109"/>
      <c r="CO65" s="109"/>
      <c r="CP65" s="109"/>
      <c r="CQ65" s="109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  <c r="EO65" s="123"/>
      <c r="EP65" s="123"/>
      <c r="EQ65" s="123"/>
      <c r="ER65" s="123"/>
      <c r="ES65" s="123"/>
      <c r="ET65" s="123"/>
      <c r="EU65" s="123"/>
      <c r="EV65" s="123"/>
      <c r="EW65" s="123"/>
      <c r="EX65" s="123"/>
      <c r="EY65" s="123"/>
      <c r="EZ65" s="123"/>
      <c r="FA65" s="123"/>
      <c r="FB65" s="123"/>
      <c r="FC65" s="123"/>
      <c r="FD65" s="123"/>
      <c r="FE65" s="123"/>
      <c r="FF65" s="123"/>
      <c r="FG65" s="123"/>
      <c r="FH65" s="123"/>
      <c r="FI65" s="123"/>
      <c r="FJ65" s="123"/>
      <c r="FK65" s="123"/>
      <c r="FL65" s="123"/>
      <c r="FM65" s="123"/>
      <c r="FN65" s="123"/>
      <c r="FO65" s="123"/>
      <c r="FP65" s="123"/>
      <c r="FQ65" s="123"/>
      <c r="FR65" s="123"/>
      <c r="FS65" s="123"/>
      <c r="FT65" s="123"/>
      <c r="FU65" s="123"/>
      <c r="FV65" s="123"/>
    </row>
    <row r="66" spans="1:178" ht="7.5" customHeight="1" x14ac:dyDescent="0.15">
      <c r="A66" s="9"/>
      <c r="B66" s="9"/>
      <c r="C66" s="300"/>
      <c r="D66" s="301"/>
      <c r="E66" s="250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9"/>
      <c r="S66" s="250"/>
      <c r="T66" s="278"/>
      <c r="U66" s="278"/>
      <c r="V66" s="278"/>
      <c r="W66" s="284"/>
      <c r="X66" s="300"/>
      <c r="Y66" s="301"/>
      <c r="Z66" s="250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9"/>
      <c r="AN66" s="250"/>
      <c r="AO66" s="278"/>
      <c r="AP66" s="278"/>
      <c r="AQ66" s="278"/>
      <c r="AR66" s="284"/>
      <c r="AS66" s="9"/>
      <c r="AT66" s="9"/>
      <c r="AU66" s="300"/>
      <c r="AV66" s="301"/>
      <c r="AW66" s="250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9"/>
      <c r="BK66" s="79"/>
      <c r="BL66" s="80"/>
      <c r="BM66" s="80"/>
      <c r="BN66" s="80"/>
      <c r="BO66" s="81"/>
      <c r="BP66" s="300"/>
      <c r="BQ66" s="301"/>
      <c r="BR66" s="250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9"/>
      <c r="CF66" s="250"/>
      <c r="CG66" s="278"/>
      <c r="CH66" s="278"/>
      <c r="CI66" s="278"/>
      <c r="CJ66" s="284"/>
      <c r="CK66" s="9"/>
      <c r="CL66" s="21"/>
      <c r="CM66" s="109"/>
      <c r="CN66" s="109"/>
      <c r="CO66" s="109"/>
      <c r="CP66" s="109"/>
      <c r="CQ66" s="109"/>
      <c r="CR66" s="123" t="s">
        <v>117</v>
      </c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  <c r="EL66" s="123"/>
      <c r="EM66" s="123"/>
      <c r="EN66" s="123"/>
      <c r="EO66" s="123"/>
      <c r="EP66" s="123"/>
      <c r="EQ66" s="123"/>
      <c r="ER66" s="123"/>
      <c r="ES66" s="123"/>
      <c r="ET66" s="123"/>
      <c r="EU66" s="123"/>
      <c r="EV66" s="123"/>
      <c r="EW66" s="123"/>
      <c r="EX66" s="123"/>
      <c r="EY66" s="123"/>
      <c r="EZ66" s="123"/>
      <c r="FA66" s="123"/>
      <c r="FB66" s="123"/>
      <c r="FC66" s="123"/>
      <c r="FD66" s="123"/>
      <c r="FE66" s="123"/>
      <c r="FF66" s="123"/>
      <c r="FG66" s="123"/>
      <c r="FH66" s="123"/>
      <c r="FI66" s="123"/>
      <c r="FJ66" s="123"/>
      <c r="FK66" s="123"/>
      <c r="FL66" s="123"/>
      <c r="FM66" s="123"/>
      <c r="FN66" s="123"/>
      <c r="FO66" s="123"/>
      <c r="FP66" s="123"/>
      <c r="FQ66" s="123"/>
      <c r="FR66" s="123"/>
      <c r="FS66" s="123"/>
      <c r="FT66" s="123"/>
      <c r="FU66" s="123"/>
      <c r="FV66" s="123"/>
    </row>
    <row r="67" spans="1:178" ht="7.5" customHeight="1" x14ac:dyDescent="0.15">
      <c r="A67" s="9"/>
      <c r="B67" s="9"/>
      <c r="C67" s="302"/>
      <c r="D67" s="303"/>
      <c r="E67" s="294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6"/>
      <c r="S67" s="294"/>
      <c r="T67" s="295"/>
      <c r="U67" s="295"/>
      <c r="V67" s="295"/>
      <c r="W67" s="297"/>
      <c r="X67" s="302"/>
      <c r="Y67" s="303"/>
      <c r="Z67" s="294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6"/>
      <c r="AN67" s="294"/>
      <c r="AO67" s="295"/>
      <c r="AP67" s="295"/>
      <c r="AQ67" s="295"/>
      <c r="AR67" s="297"/>
      <c r="AS67" s="9"/>
      <c r="AT67" s="9"/>
      <c r="AU67" s="302"/>
      <c r="AV67" s="303"/>
      <c r="AW67" s="294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6"/>
      <c r="BK67" s="82"/>
      <c r="BL67" s="83"/>
      <c r="BM67" s="83"/>
      <c r="BN67" s="83"/>
      <c r="BO67" s="84"/>
      <c r="BP67" s="302"/>
      <c r="BQ67" s="303"/>
      <c r="BR67" s="294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6"/>
      <c r="CF67" s="294"/>
      <c r="CG67" s="295"/>
      <c r="CH67" s="295"/>
      <c r="CI67" s="295"/>
      <c r="CJ67" s="297"/>
      <c r="CK67" s="9"/>
      <c r="CL67" s="21"/>
      <c r="CM67" s="109"/>
      <c r="CN67" s="109"/>
      <c r="CO67" s="109"/>
      <c r="CP67" s="109"/>
      <c r="CQ67" s="109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</row>
    <row r="68" spans="1:178" ht="7.5" customHeight="1" x14ac:dyDescent="0.15">
      <c r="A68" s="9"/>
      <c r="B68" s="9"/>
      <c r="C68" s="298">
        <v>3</v>
      </c>
      <c r="D68" s="299"/>
      <c r="E68" s="275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7"/>
      <c r="S68" s="275"/>
      <c r="T68" s="276"/>
      <c r="U68" s="276"/>
      <c r="V68" s="276"/>
      <c r="W68" s="283"/>
      <c r="X68" s="298">
        <v>15</v>
      </c>
      <c r="Y68" s="299"/>
      <c r="Z68" s="275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7"/>
      <c r="AN68" s="275"/>
      <c r="AO68" s="276"/>
      <c r="AP68" s="276"/>
      <c r="AQ68" s="276"/>
      <c r="AR68" s="283"/>
      <c r="AS68" s="9"/>
      <c r="AT68" s="9"/>
      <c r="AU68" s="298">
        <v>3</v>
      </c>
      <c r="AV68" s="299"/>
      <c r="AW68" s="275"/>
      <c r="AX68" s="276"/>
      <c r="AY68" s="276"/>
      <c r="AZ68" s="276"/>
      <c r="BA68" s="276"/>
      <c r="BB68" s="276"/>
      <c r="BC68" s="276"/>
      <c r="BD68" s="276"/>
      <c r="BE68" s="276"/>
      <c r="BF68" s="276"/>
      <c r="BG68" s="276"/>
      <c r="BH68" s="276"/>
      <c r="BI68" s="276"/>
      <c r="BJ68" s="277"/>
      <c r="BK68" s="85"/>
      <c r="BL68" s="86"/>
      <c r="BM68" s="86"/>
      <c r="BN68" s="86"/>
      <c r="BO68" s="87"/>
      <c r="BP68" s="298">
        <v>3</v>
      </c>
      <c r="BQ68" s="299"/>
      <c r="BR68" s="275"/>
      <c r="BS68" s="276"/>
      <c r="BT68" s="276"/>
      <c r="BU68" s="276"/>
      <c r="BV68" s="276"/>
      <c r="BW68" s="276"/>
      <c r="BX68" s="276"/>
      <c r="BY68" s="276"/>
      <c r="BZ68" s="276"/>
      <c r="CA68" s="276"/>
      <c r="CB68" s="276"/>
      <c r="CC68" s="276"/>
      <c r="CD68" s="276"/>
      <c r="CE68" s="277"/>
      <c r="CF68" s="275"/>
      <c r="CG68" s="276"/>
      <c r="CH68" s="276"/>
      <c r="CI68" s="276"/>
      <c r="CJ68" s="283"/>
      <c r="CK68" s="9"/>
      <c r="CL68" s="21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109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  <c r="FL68" s="109"/>
      <c r="FM68" s="109"/>
      <c r="FN68" s="109"/>
      <c r="FO68" s="109"/>
      <c r="FP68" s="109"/>
      <c r="FQ68" s="109"/>
      <c r="FR68" s="109"/>
      <c r="FS68" s="109"/>
      <c r="FT68" s="109"/>
      <c r="FU68" s="109"/>
      <c r="FV68" s="109"/>
    </row>
    <row r="69" spans="1:178" ht="7.5" customHeight="1" x14ac:dyDescent="0.15">
      <c r="A69" s="9"/>
      <c r="B69" s="9"/>
      <c r="C69" s="300"/>
      <c r="D69" s="301"/>
      <c r="E69" s="250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9"/>
      <c r="S69" s="250"/>
      <c r="T69" s="278"/>
      <c r="U69" s="278"/>
      <c r="V69" s="278"/>
      <c r="W69" s="284"/>
      <c r="X69" s="300"/>
      <c r="Y69" s="301"/>
      <c r="Z69" s="250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9"/>
      <c r="AN69" s="250"/>
      <c r="AO69" s="278"/>
      <c r="AP69" s="278"/>
      <c r="AQ69" s="278"/>
      <c r="AR69" s="284"/>
      <c r="AS69" s="9"/>
      <c r="AT69" s="9"/>
      <c r="AU69" s="300"/>
      <c r="AV69" s="301"/>
      <c r="AW69" s="250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9"/>
      <c r="BK69" s="79"/>
      <c r="BL69" s="80"/>
      <c r="BM69" s="80"/>
      <c r="BN69" s="80"/>
      <c r="BO69" s="81"/>
      <c r="BP69" s="300"/>
      <c r="BQ69" s="301"/>
      <c r="BR69" s="250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9"/>
      <c r="CF69" s="250"/>
      <c r="CG69" s="278"/>
      <c r="CH69" s="278"/>
      <c r="CI69" s="278"/>
      <c r="CJ69" s="284"/>
      <c r="CK69" s="9"/>
      <c r="CL69" s="21"/>
      <c r="CM69" s="109"/>
      <c r="CN69" s="109"/>
      <c r="CO69" s="124" t="s">
        <v>39</v>
      </c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</row>
    <row r="70" spans="1:178" ht="7.5" customHeight="1" x14ac:dyDescent="0.15">
      <c r="A70" s="9"/>
      <c r="B70" s="9"/>
      <c r="C70" s="302"/>
      <c r="D70" s="303"/>
      <c r="E70" s="294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6"/>
      <c r="S70" s="294"/>
      <c r="T70" s="295"/>
      <c r="U70" s="295"/>
      <c r="V70" s="295"/>
      <c r="W70" s="297"/>
      <c r="X70" s="302"/>
      <c r="Y70" s="303"/>
      <c r="Z70" s="294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6"/>
      <c r="AN70" s="294"/>
      <c r="AO70" s="295"/>
      <c r="AP70" s="295"/>
      <c r="AQ70" s="295"/>
      <c r="AR70" s="297"/>
      <c r="AS70" s="9"/>
      <c r="AT70" s="9"/>
      <c r="AU70" s="302"/>
      <c r="AV70" s="303"/>
      <c r="AW70" s="294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6"/>
      <c r="BK70" s="82"/>
      <c r="BL70" s="83"/>
      <c r="BM70" s="83"/>
      <c r="BN70" s="83"/>
      <c r="BO70" s="84"/>
      <c r="BP70" s="302"/>
      <c r="BQ70" s="303"/>
      <c r="BR70" s="294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6"/>
      <c r="CF70" s="294"/>
      <c r="CG70" s="295"/>
      <c r="CH70" s="295"/>
      <c r="CI70" s="295"/>
      <c r="CJ70" s="297"/>
      <c r="CK70" s="9"/>
      <c r="CL70" s="21"/>
      <c r="CM70" s="109"/>
      <c r="CN70" s="109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</row>
    <row r="71" spans="1:178" ht="7.5" customHeight="1" x14ac:dyDescent="0.15">
      <c r="A71" s="9"/>
      <c r="B71" s="9"/>
      <c r="C71" s="298">
        <v>4</v>
      </c>
      <c r="D71" s="299"/>
      <c r="E71" s="275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7"/>
      <c r="S71" s="275"/>
      <c r="T71" s="276"/>
      <c r="U71" s="276"/>
      <c r="V71" s="276"/>
      <c r="W71" s="283"/>
      <c r="X71" s="298">
        <v>16</v>
      </c>
      <c r="Y71" s="299"/>
      <c r="Z71" s="275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7"/>
      <c r="AN71" s="275"/>
      <c r="AO71" s="276"/>
      <c r="AP71" s="276"/>
      <c r="AQ71" s="276"/>
      <c r="AR71" s="283"/>
      <c r="AS71" s="9"/>
      <c r="AT71" s="9"/>
      <c r="AU71" s="298">
        <v>4</v>
      </c>
      <c r="AV71" s="299"/>
      <c r="AW71" s="275"/>
      <c r="AX71" s="276"/>
      <c r="AY71" s="276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7"/>
      <c r="BK71" s="85"/>
      <c r="BL71" s="86"/>
      <c r="BM71" s="86"/>
      <c r="BN71" s="86"/>
      <c r="BO71" s="87"/>
      <c r="BP71" s="298">
        <v>4</v>
      </c>
      <c r="BQ71" s="299"/>
      <c r="BR71" s="275"/>
      <c r="BS71" s="276"/>
      <c r="BT71" s="276"/>
      <c r="BU71" s="276"/>
      <c r="BV71" s="276"/>
      <c r="BW71" s="276"/>
      <c r="BX71" s="276"/>
      <c r="BY71" s="276"/>
      <c r="BZ71" s="276"/>
      <c r="CA71" s="276"/>
      <c r="CB71" s="276"/>
      <c r="CC71" s="276"/>
      <c r="CD71" s="276"/>
      <c r="CE71" s="277"/>
      <c r="CF71" s="275"/>
      <c r="CG71" s="276"/>
      <c r="CH71" s="276"/>
      <c r="CI71" s="276"/>
      <c r="CJ71" s="283"/>
      <c r="CK71" s="9"/>
      <c r="CL71" s="21"/>
      <c r="CM71" s="109"/>
      <c r="CN71" s="109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</row>
    <row r="72" spans="1:178" ht="7.5" customHeight="1" x14ac:dyDescent="0.15">
      <c r="A72" s="9"/>
      <c r="B72" s="9"/>
      <c r="C72" s="300"/>
      <c r="D72" s="301"/>
      <c r="E72" s="250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9"/>
      <c r="S72" s="250"/>
      <c r="T72" s="278"/>
      <c r="U72" s="278"/>
      <c r="V72" s="278"/>
      <c r="W72" s="284"/>
      <c r="X72" s="300"/>
      <c r="Y72" s="301"/>
      <c r="Z72" s="250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9"/>
      <c r="AN72" s="250"/>
      <c r="AO72" s="278"/>
      <c r="AP72" s="278"/>
      <c r="AQ72" s="278"/>
      <c r="AR72" s="284"/>
      <c r="AS72" s="9"/>
      <c r="AT72" s="9"/>
      <c r="AU72" s="300"/>
      <c r="AV72" s="301"/>
      <c r="AW72" s="250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9"/>
      <c r="BK72" s="79"/>
      <c r="BL72" s="80"/>
      <c r="BM72" s="80"/>
      <c r="BN72" s="80"/>
      <c r="BO72" s="81"/>
      <c r="BP72" s="300"/>
      <c r="BQ72" s="301"/>
      <c r="BR72" s="250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9"/>
      <c r="CF72" s="250"/>
      <c r="CG72" s="278"/>
      <c r="CH72" s="278"/>
      <c r="CI72" s="278"/>
      <c r="CJ72" s="284"/>
      <c r="CK72" s="9"/>
      <c r="CL72" s="21"/>
      <c r="CM72" s="109"/>
      <c r="CN72" s="109"/>
      <c r="CO72" s="109"/>
      <c r="CP72" s="109"/>
      <c r="CQ72" s="109"/>
      <c r="CR72" s="128" t="s">
        <v>40</v>
      </c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</row>
    <row r="73" spans="1:178" ht="7.5" customHeight="1" x14ac:dyDescent="0.15">
      <c r="A73" s="9"/>
      <c r="B73" s="9"/>
      <c r="C73" s="302"/>
      <c r="D73" s="303"/>
      <c r="E73" s="294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6"/>
      <c r="S73" s="294"/>
      <c r="T73" s="295"/>
      <c r="U73" s="295"/>
      <c r="V73" s="295"/>
      <c r="W73" s="297"/>
      <c r="X73" s="302"/>
      <c r="Y73" s="303"/>
      <c r="Z73" s="294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6"/>
      <c r="AN73" s="294"/>
      <c r="AO73" s="295"/>
      <c r="AP73" s="295"/>
      <c r="AQ73" s="295"/>
      <c r="AR73" s="297"/>
      <c r="AS73" s="9"/>
      <c r="AT73" s="9"/>
      <c r="AU73" s="302"/>
      <c r="AV73" s="303"/>
      <c r="AW73" s="294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6"/>
      <c r="BK73" s="82"/>
      <c r="BL73" s="83"/>
      <c r="BM73" s="83"/>
      <c r="BN73" s="83"/>
      <c r="BO73" s="84"/>
      <c r="BP73" s="302"/>
      <c r="BQ73" s="303"/>
      <c r="BR73" s="294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6"/>
      <c r="CF73" s="294"/>
      <c r="CG73" s="295"/>
      <c r="CH73" s="295"/>
      <c r="CI73" s="295"/>
      <c r="CJ73" s="297"/>
      <c r="CK73" s="9"/>
      <c r="CL73" s="21"/>
      <c r="CM73" s="109"/>
      <c r="CN73" s="109"/>
      <c r="CO73" s="109"/>
      <c r="CP73" s="109"/>
      <c r="CQ73" s="109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</row>
    <row r="74" spans="1:178" ht="7.5" customHeight="1" x14ac:dyDescent="0.15">
      <c r="A74" s="9"/>
      <c r="B74" s="9"/>
      <c r="C74" s="298">
        <v>5</v>
      </c>
      <c r="D74" s="299"/>
      <c r="E74" s="275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7"/>
      <c r="S74" s="275"/>
      <c r="T74" s="276"/>
      <c r="U74" s="276"/>
      <c r="V74" s="276"/>
      <c r="W74" s="283"/>
      <c r="X74" s="298">
        <v>17</v>
      </c>
      <c r="Y74" s="299"/>
      <c r="Z74" s="275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  <c r="AM74" s="277"/>
      <c r="AN74" s="275"/>
      <c r="AO74" s="276"/>
      <c r="AP74" s="276"/>
      <c r="AQ74" s="276"/>
      <c r="AR74" s="283"/>
      <c r="AS74" s="9"/>
      <c r="AT74" s="9"/>
      <c r="AU74" s="298">
        <v>5</v>
      </c>
      <c r="AV74" s="299"/>
      <c r="AW74" s="275"/>
      <c r="AX74" s="276"/>
      <c r="AY74" s="276"/>
      <c r="AZ74" s="276"/>
      <c r="BA74" s="276"/>
      <c r="BB74" s="276"/>
      <c r="BC74" s="276"/>
      <c r="BD74" s="276"/>
      <c r="BE74" s="276"/>
      <c r="BF74" s="276"/>
      <c r="BG74" s="276"/>
      <c r="BH74" s="276"/>
      <c r="BI74" s="276"/>
      <c r="BJ74" s="277"/>
      <c r="BK74" s="85"/>
      <c r="BL74" s="86"/>
      <c r="BM74" s="86"/>
      <c r="BN74" s="86"/>
      <c r="BO74" s="87"/>
      <c r="BP74" s="298">
        <v>5</v>
      </c>
      <c r="BQ74" s="299"/>
      <c r="BR74" s="275"/>
      <c r="BS74" s="276"/>
      <c r="BT74" s="276"/>
      <c r="BU74" s="276"/>
      <c r="BV74" s="276"/>
      <c r="BW74" s="276"/>
      <c r="BX74" s="276"/>
      <c r="BY74" s="276"/>
      <c r="BZ74" s="276"/>
      <c r="CA74" s="276"/>
      <c r="CB74" s="276"/>
      <c r="CC74" s="276"/>
      <c r="CD74" s="276"/>
      <c r="CE74" s="277"/>
      <c r="CF74" s="275"/>
      <c r="CG74" s="276"/>
      <c r="CH74" s="276"/>
      <c r="CI74" s="276"/>
      <c r="CJ74" s="283"/>
      <c r="CK74" s="9"/>
      <c r="CL74" s="21"/>
      <c r="CM74" s="109"/>
      <c r="CN74" s="109"/>
      <c r="CO74" s="126" t="s">
        <v>118</v>
      </c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</row>
    <row r="75" spans="1:178" ht="7.5" customHeight="1" x14ac:dyDescent="0.15">
      <c r="A75" s="9"/>
      <c r="B75" s="9"/>
      <c r="C75" s="300"/>
      <c r="D75" s="301"/>
      <c r="E75" s="250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9"/>
      <c r="S75" s="250"/>
      <c r="T75" s="278"/>
      <c r="U75" s="278"/>
      <c r="V75" s="278"/>
      <c r="W75" s="284"/>
      <c r="X75" s="300"/>
      <c r="Y75" s="301"/>
      <c r="Z75" s="250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9"/>
      <c r="AN75" s="250"/>
      <c r="AO75" s="278"/>
      <c r="AP75" s="278"/>
      <c r="AQ75" s="278"/>
      <c r="AR75" s="284"/>
      <c r="AS75" s="9"/>
      <c r="AT75" s="9"/>
      <c r="AU75" s="300"/>
      <c r="AV75" s="301"/>
      <c r="AW75" s="250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9"/>
      <c r="BK75" s="79"/>
      <c r="BL75" s="80"/>
      <c r="BM75" s="80"/>
      <c r="BN75" s="80"/>
      <c r="BO75" s="81"/>
      <c r="BP75" s="300"/>
      <c r="BQ75" s="301"/>
      <c r="BR75" s="250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9"/>
      <c r="CF75" s="250"/>
      <c r="CG75" s="278"/>
      <c r="CH75" s="278"/>
      <c r="CI75" s="278"/>
      <c r="CJ75" s="284"/>
      <c r="CK75" s="9"/>
      <c r="CL75" s="21"/>
      <c r="CM75" s="109"/>
      <c r="CN75" s="109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</row>
    <row r="76" spans="1:178" ht="7.5" customHeight="1" x14ac:dyDescent="0.15">
      <c r="A76" s="9"/>
      <c r="B76" s="9"/>
      <c r="C76" s="302"/>
      <c r="D76" s="303"/>
      <c r="E76" s="294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6"/>
      <c r="S76" s="294"/>
      <c r="T76" s="295"/>
      <c r="U76" s="295"/>
      <c r="V76" s="295"/>
      <c r="W76" s="297"/>
      <c r="X76" s="302"/>
      <c r="Y76" s="303"/>
      <c r="Z76" s="294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6"/>
      <c r="AN76" s="294"/>
      <c r="AO76" s="295"/>
      <c r="AP76" s="295"/>
      <c r="AQ76" s="295"/>
      <c r="AR76" s="297"/>
      <c r="AS76" s="9"/>
      <c r="AT76" s="9"/>
      <c r="AU76" s="302"/>
      <c r="AV76" s="303"/>
      <c r="AW76" s="294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6"/>
      <c r="BK76" s="82"/>
      <c r="BL76" s="83"/>
      <c r="BM76" s="83"/>
      <c r="BN76" s="83"/>
      <c r="BO76" s="84"/>
      <c r="BP76" s="302"/>
      <c r="BQ76" s="303"/>
      <c r="BR76" s="294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6"/>
      <c r="CF76" s="294"/>
      <c r="CG76" s="295"/>
      <c r="CH76" s="295"/>
      <c r="CI76" s="295"/>
      <c r="CJ76" s="297"/>
      <c r="CK76" s="9"/>
      <c r="CL76" s="21"/>
      <c r="CM76" s="109"/>
      <c r="CN76" s="109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</row>
    <row r="77" spans="1:178" ht="7.5" customHeight="1" x14ac:dyDescent="0.15">
      <c r="A77" s="9"/>
      <c r="B77" s="9"/>
      <c r="C77" s="298">
        <v>6</v>
      </c>
      <c r="D77" s="299"/>
      <c r="E77" s="275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7"/>
      <c r="S77" s="275"/>
      <c r="T77" s="276"/>
      <c r="U77" s="276"/>
      <c r="V77" s="276"/>
      <c r="W77" s="283"/>
      <c r="X77" s="298">
        <v>18</v>
      </c>
      <c r="Y77" s="299"/>
      <c r="Z77" s="275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6"/>
      <c r="AL77" s="276"/>
      <c r="AM77" s="277"/>
      <c r="AN77" s="275"/>
      <c r="AO77" s="276"/>
      <c r="AP77" s="276"/>
      <c r="AQ77" s="276"/>
      <c r="AR77" s="283"/>
      <c r="AS77" s="9"/>
      <c r="AT77" s="9"/>
      <c r="AU77" s="298">
        <v>6</v>
      </c>
      <c r="AV77" s="299"/>
      <c r="AW77" s="275"/>
      <c r="AX77" s="276"/>
      <c r="AY77" s="276"/>
      <c r="AZ77" s="276"/>
      <c r="BA77" s="276"/>
      <c r="BB77" s="276"/>
      <c r="BC77" s="276"/>
      <c r="BD77" s="276"/>
      <c r="BE77" s="276"/>
      <c r="BF77" s="276"/>
      <c r="BG77" s="276"/>
      <c r="BH77" s="276"/>
      <c r="BI77" s="276"/>
      <c r="BJ77" s="277"/>
      <c r="BK77" s="85"/>
      <c r="BL77" s="86"/>
      <c r="BM77" s="86"/>
      <c r="BN77" s="86"/>
      <c r="BO77" s="87"/>
      <c r="BP77" s="298">
        <v>6</v>
      </c>
      <c r="BQ77" s="299"/>
      <c r="BR77" s="275"/>
      <c r="BS77" s="276"/>
      <c r="BT77" s="276"/>
      <c r="BU77" s="276"/>
      <c r="BV77" s="276"/>
      <c r="BW77" s="276"/>
      <c r="BX77" s="276"/>
      <c r="BY77" s="276"/>
      <c r="BZ77" s="276"/>
      <c r="CA77" s="276"/>
      <c r="CB77" s="276"/>
      <c r="CC77" s="276"/>
      <c r="CD77" s="276"/>
      <c r="CE77" s="277"/>
      <c r="CF77" s="275"/>
      <c r="CG77" s="276"/>
      <c r="CH77" s="276"/>
      <c r="CI77" s="276"/>
      <c r="CJ77" s="283"/>
      <c r="CK77" s="9"/>
      <c r="CL77" s="21"/>
      <c r="CM77" s="109"/>
      <c r="CN77" s="109"/>
      <c r="CO77" s="109"/>
      <c r="CP77" s="109"/>
      <c r="CQ77" s="109"/>
      <c r="CR77" s="126" t="s">
        <v>83</v>
      </c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</row>
    <row r="78" spans="1:178" ht="7.5" customHeight="1" x14ac:dyDescent="0.15">
      <c r="A78" s="9"/>
      <c r="B78" s="9"/>
      <c r="C78" s="300"/>
      <c r="D78" s="301"/>
      <c r="E78" s="250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9"/>
      <c r="S78" s="250"/>
      <c r="T78" s="278"/>
      <c r="U78" s="278"/>
      <c r="V78" s="278"/>
      <c r="W78" s="284"/>
      <c r="X78" s="300"/>
      <c r="Y78" s="301"/>
      <c r="Z78" s="250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9"/>
      <c r="AN78" s="250"/>
      <c r="AO78" s="278"/>
      <c r="AP78" s="278"/>
      <c r="AQ78" s="278"/>
      <c r="AR78" s="284"/>
      <c r="AS78" s="9"/>
      <c r="AT78" s="9"/>
      <c r="AU78" s="300"/>
      <c r="AV78" s="301"/>
      <c r="AW78" s="250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9"/>
      <c r="BK78" s="79"/>
      <c r="BL78" s="80"/>
      <c r="BM78" s="80"/>
      <c r="BN78" s="80"/>
      <c r="BO78" s="81"/>
      <c r="BP78" s="300"/>
      <c r="BQ78" s="301"/>
      <c r="BR78" s="250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79"/>
      <c r="CF78" s="250"/>
      <c r="CG78" s="278"/>
      <c r="CH78" s="278"/>
      <c r="CI78" s="278"/>
      <c r="CJ78" s="284"/>
      <c r="CK78" s="9"/>
      <c r="CL78" s="21"/>
      <c r="CM78" s="109"/>
      <c r="CN78" s="109"/>
      <c r="CO78" s="109"/>
      <c r="CP78" s="109"/>
      <c r="CQ78" s="109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</row>
    <row r="79" spans="1:178" ht="7.5" customHeight="1" x14ac:dyDescent="0.15">
      <c r="A79" s="9"/>
      <c r="B79" s="9"/>
      <c r="C79" s="302"/>
      <c r="D79" s="303"/>
      <c r="E79" s="294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6"/>
      <c r="S79" s="294"/>
      <c r="T79" s="295"/>
      <c r="U79" s="295"/>
      <c r="V79" s="295"/>
      <c r="W79" s="297"/>
      <c r="X79" s="302"/>
      <c r="Y79" s="303"/>
      <c r="Z79" s="294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6"/>
      <c r="AN79" s="294"/>
      <c r="AO79" s="295"/>
      <c r="AP79" s="295"/>
      <c r="AQ79" s="295"/>
      <c r="AR79" s="297"/>
      <c r="AS79" s="9"/>
      <c r="AT79" s="9"/>
      <c r="AU79" s="302"/>
      <c r="AV79" s="303"/>
      <c r="AW79" s="294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6"/>
      <c r="BK79" s="82"/>
      <c r="BL79" s="83"/>
      <c r="BM79" s="83"/>
      <c r="BN79" s="83"/>
      <c r="BO79" s="84"/>
      <c r="BP79" s="302"/>
      <c r="BQ79" s="303"/>
      <c r="BR79" s="294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6"/>
      <c r="CF79" s="294"/>
      <c r="CG79" s="295"/>
      <c r="CH79" s="295"/>
      <c r="CI79" s="295"/>
      <c r="CJ79" s="297"/>
      <c r="CK79" s="9"/>
      <c r="CL79" s="21"/>
      <c r="CM79" s="109"/>
      <c r="CN79" s="109"/>
      <c r="CO79" s="113"/>
      <c r="CP79" s="113"/>
      <c r="CQ79" s="113"/>
      <c r="CR79" s="69"/>
      <c r="CS79" s="69"/>
      <c r="CT79" s="127" t="s">
        <v>102</v>
      </c>
      <c r="CU79" s="127"/>
      <c r="CV79" s="69"/>
      <c r="CW79" s="128" t="s">
        <v>103</v>
      </c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69"/>
    </row>
    <row r="80" spans="1:178" ht="7.5" customHeight="1" x14ac:dyDescent="0.15">
      <c r="A80" s="9"/>
      <c r="B80" s="9"/>
      <c r="C80" s="298">
        <v>7</v>
      </c>
      <c r="D80" s="299"/>
      <c r="E80" s="275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7"/>
      <c r="S80" s="275"/>
      <c r="T80" s="276"/>
      <c r="U80" s="276"/>
      <c r="V80" s="276"/>
      <c r="W80" s="283"/>
      <c r="X80" s="298">
        <v>19</v>
      </c>
      <c r="Y80" s="299"/>
      <c r="Z80" s="275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7"/>
      <c r="AN80" s="275"/>
      <c r="AO80" s="276"/>
      <c r="AP80" s="276"/>
      <c r="AQ80" s="276"/>
      <c r="AR80" s="283"/>
      <c r="AS80" s="9"/>
      <c r="AT80" s="9"/>
      <c r="AU80" s="298">
        <v>7</v>
      </c>
      <c r="AV80" s="299"/>
      <c r="AW80" s="275"/>
      <c r="AX80" s="276"/>
      <c r="AY80" s="276"/>
      <c r="AZ80" s="276"/>
      <c r="BA80" s="276"/>
      <c r="BB80" s="276"/>
      <c r="BC80" s="276"/>
      <c r="BD80" s="276"/>
      <c r="BE80" s="276"/>
      <c r="BF80" s="276"/>
      <c r="BG80" s="276"/>
      <c r="BH80" s="276"/>
      <c r="BI80" s="276"/>
      <c r="BJ80" s="277"/>
      <c r="BK80" s="85"/>
      <c r="BL80" s="86"/>
      <c r="BM80" s="86"/>
      <c r="BN80" s="86"/>
      <c r="BO80" s="87"/>
      <c r="BP80" s="298">
        <v>7</v>
      </c>
      <c r="BQ80" s="299"/>
      <c r="BR80" s="275"/>
      <c r="BS80" s="276"/>
      <c r="BT80" s="276"/>
      <c r="BU80" s="276"/>
      <c r="BV80" s="276"/>
      <c r="BW80" s="276"/>
      <c r="BX80" s="276"/>
      <c r="BY80" s="276"/>
      <c r="BZ80" s="276"/>
      <c r="CA80" s="276"/>
      <c r="CB80" s="276"/>
      <c r="CC80" s="276"/>
      <c r="CD80" s="276"/>
      <c r="CE80" s="277"/>
      <c r="CF80" s="275"/>
      <c r="CG80" s="276"/>
      <c r="CH80" s="276"/>
      <c r="CI80" s="276"/>
      <c r="CJ80" s="283"/>
      <c r="CK80" s="9"/>
      <c r="CL80" s="21"/>
      <c r="CM80" s="109"/>
      <c r="CN80" s="109"/>
      <c r="CO80" s="113"/>
      <c r="CP80" s="113"/>
      <c r="CQ80" s="113"/>
      <c r="CR80" s="69"/>
      <c r="CS80" s="69"/>
      <c r="CT80" s="127"/>
      <c r="CU80" s="127"/>
      <c r="CV80" s="69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69"/>
    </row>
    <row r="81" spans="1:178" ht="7.5" customHeight="1" x14ac:dyDescent="0.15">
      <c r="A81" s="9"/>
      <c r="B81" s="9"/>
      <c r="C81" s="300"/>
      <c r="D81" s="301"/>
      <c r="E81" s="250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9"/>
      <c r="S81" s="250"/>
      <c r="T81" s="278"/>
      <c r="U81" s="278"/>
      <c r="V81" s="278"/>
      <c r="W81" s="284"/>
      <c r="X81" s="300"/>
      <c r="Y81" s="301"/>
      <c r="Z81" s="250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9"/>
      <c r="AN81" s="250"/>
      <c r="AO81" s="278"/>
      <c r="AP81" s="278"/>
      <c r="AQ81" s="278"/>
      <c r="AR81" s="284"/>
      <c r="AS81" s="9"/>
      <c r="AT81" s="9"/>
      <c r="AU81" s="300"/>
      <c r="AV81" s="301"/>
      <c r="AW81" s="250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9"/>
      <c r="BK81" s="79"/>
      <c r="BL81" s="80"/>
      <c r="BM81" s="80"/>
      <c r="BN81" s="80"/>
      <c r="BO81" s="81"/>
      <c r="BP81" s="300"/>
      <c r="BQ81" s="301"/>
      <c r="BR81" s="250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79"/>
      <c r="CF81" s="250"/>
      <c r="CG81" s="278"/>
      <c r="CH81" s="278"/>
      <c r="CI81" s="278"/>
      <c r="CJ81" s="284"/>
      <c r="CK81" s="9"/>
      <c r="CL81" s="21"/>
      <c r="CM81" s="109"/>
      <c r="CN81" s="109"/>
      <c r="CO81" s="113"/>
      <c r="CP81" s="113"/>
      <c r="CQ81" s="113"/>
      <c r="CR81" s="69"/>
      <c r="CS81" s="69"/>
      <c r="CT81" s="69"/>
      <c r="CU81" s="69"/>
      <c r="CV81" s="69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69"/>
    </row>
    <row r="82" spans="1:178" ht="7.5" customHeight="1" x14ac:dyDescent="0.15">
      <c r="A82" s="9"/>
      <c r="B82" s="9"/>
      <c r="C82" s="302"/>
      <c r="D82" s="303"/>
      <c r="E82" s="294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6"/>
      <c r="S82" s="294"/>
      <c r="T82" s="295"/>
      <c r="U82" s="295"/>
      <c r="V82" s="295"/>
      <c r="W82" s="297"/>
      <c r="X82" s="302"/>
      <c r="Y82" s="303"/>
      <c r="Z82" s="294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6"/>
      <c r="AN82" s="294"/>
      <c r="AO82" s="295"/>
      <c r="AP82" s="295"/>
      <c r="AQ82" s="295"/>
      <c r="AR82" s="297"/>
      <c r="AS82" s="9"/>
      <c r="AT82" s="9"/>
      <c r="AU82" s="302"/>
      <c r="AV82" s="303"/>
      <c r="AW82" s="294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6"/>
      <c r="BK82" s="82"/>
      <c r="BL82" s="83"/>
      <c r="BM82" s="83"/>
      <c r="BN82" s="83"/>
      <c r="BO82" s="84"/>
      <c r="BP82" s="302"/>
      <c r="BQ82" s="303"/>
      <c r="BR82" s="294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6"/>
      <c r="CF82" s="294"/>
      <c r="CG82" s="295"/>
      <c r="CH82" s="295"/>
      <c r="CI82" s="295"/>
      <c r="CJ82" s="297"/>
      <c r="CK82" s="9"/>
      <c r="CL82" s="21"/>
      <c r="CM82" s="109"/>
      <c r="CN82" s="109"/>
      <c r="CO82" s="109"/>
      <c r="CP82" s="109"/>
      <c r="CQ82" s="109"/>
      <c r="CR82" s="69"/>
      <c r="CS82" s="69"/>
      <c r="CT82" s="69"/>
      <c r="CU82" s="69"/>
      <c r="CV82" s="69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69"/>
    </row>
    <row r="83" spans="1:178" ht="7.5" customHeight="1" x14ac:dyDescent="0.15">
      <c r="A83" s="9"/>
      <c r="B83" s="9"/>
      <c r="C83" s="298">
        <v>8</v>
      </c>
      <c r="D83" s="299"/>
      <c r="E83" s="275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7"/>
      <c r="S83" s="275"/>
      <c r="T83" s="276"/>
      <c r="U83" s="276"/>
      <c r="V83" s="276"/>
      <c r="W83" s="283"/>
      <c r="X83" s="298">
        <v>20</v>
      </c>
      <c r="Y83" s="299"/>
      <c r="Z83" s="275"/>
      <c r="AA83" s="276"/>
      <c r="AB83" s="276"/>
      <c r="AC83" s="276"/>
      <c r="AD83" s="276"/>
      <c r="AE83" s="276"/>
      <c r="AF83" s="276"/>
      <c r="AG83" s="276"/>
      <c r="AH83" s="276"/>
      <c r="AI83" s="276"/>
      <c r="AJ83" s="276"/>
      <c r="AK83" s="276"/>
      <c r="AL83" s="276"/>
      <c r="AM83" s="277"/>
      <c r="AN83" s="275"/>
      <c r="AO83" s="276"/>
      <c r="AP83" s="276"/>
      <c r="AQ83" s="276"/>
      <c r="AR83" s="283"/>
      <c r="AS83" s="9"/>
      <c r="AT83" s="9"/>
      <c r="AU83" s="298">
        <v>8</v>
      </c>
      <c r="AV83" s="299"/>
      <c r="AW83" s="275"/>
      <c r="AX83" s="276"/>
      <c r="AY83" s="276"/>
      <c r="AZ83" s="276"/>
      <c r="BA83" s="276"/>
      <c r="BB83" s="276"/>
      <c r="BC83" s="276"/>
      <c r="BD83" s="276"/>
      <c r="BE83" s="276"/>
      <c r="BF83" s="276"/>
      <c r="BG83" s="276"/>
      <c r="BH83" s="276"/>
      <c r="BI83" s="276"/>
      <c r="BJ83" s="277"/>
      <c r="BK83" s="85"/>
      <c r="BL83" s="86"/>
      <c r="BM83" s="86"/>
      <c r="BN83" s="86"/>
      <c r="BO83" s="87"/>
      <c r="BP83" s="298">
        <v>8</v>
      </c>
      <c r="BQ83" s="299"/>
      <c r="BR83" s="275"/>
      <c r="BS83" s="276"/>
      <c r="BT83" s="276"/>
      <c r="BU83" s="276"/>
      <c r="BV83" s="276"/>
      <c r="BW83" s="276"/>
      <c r="BX83" s="276"/>
      <c r="BY83" s="276"/>
      <c r="BZ83" s="276"/>
      <c r="CA83" s="276"/>
      <c r="CB83" s="276"/>
      <c r="CC83" s="276"/>
      <c r="CD83" s="276"/>
      <c r="CE83" s="277"/>
      <c r="CF83" s="275"/>
      <c r="CG83" s="276"/>
      <c r="CH83" s="276"/>
      <c r="CI83" s="276"/>
      <c r="CJ83" s="283"/>
      <c r="CK83" s="9"/>
      <c r="CL83" s="21"/>
      <c r="CM83" s="109"/>
      <c r="CN83" s="109"/>
      <c r="CO83" s="109"/>
      <c r="CP83" s="109"/>
      <c r="CQ83" s="109"/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109"/>
      <c r="DD83" s="109"/>
      <c r="DE83" s="109"/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109"/>
      <c r="DS83" s="109"/>
      <c r="DT83" s="109"/>
      <c r="DU83" s="109"/>
      <c r="DV83" s="109"/>
      <c r="DW83" s="109"/>
      <c r="DX83" s="109"/>
      <c r="DY83" s="109"/>
      <c r="DZ83" s="109"/>
      <c r="EA83" s="109"/>
      <c r="EB83" s="109"/>
      <c r="EC83" s="109"/>
      <c r="ED83" s="109"/>
      <c r="EE83" s="109"/>
      <c r="EF83" s="109"/>
      <c r="EG83" s="109"/>
      <c r="EH83" s="109"/>
      <c r="EI83" s="109"/>
      <c r="EJ83" s="109"/>
      <c r="EK83" s="109"/>
      <c r="EL83" s="109"/>
      <c r="EM83" s="109"/>
      <c r="EN83" s="109"/>
      <c r="EO83" s="109"/>
      <c r="EP83" s="109"/>
      <c r="EQ83" s="109"/>
      <c r="ER83" s="109"/>
      <c r="ES83" s="109"/>
      <c r="ET83" s="109"/>
      <c r="EU83" s="109"/>
      <c r="EV83" s="109"/>
      <c r="EW83" s="109"/>
      <c r="EX83" s="109"/>
      <c r="EY83" s="109"/>
      <c r="EZ83" s="109"/>
      <c r="FA83" s="109"/>
      <c r="FB83" s="109"/>
      <c r="FC83" s="109"/>
      <c r="FD83" s="109"/>
      <c r="FE83" s="109"/>
      <c r="FF83" s="109"/>
      <c r="FG83" s="109"/>
      <c r="FH83" s="109"/>
      <c r="FI83" s="109"/>
      <c r="FJ83" s="109"/>
      <c r="FK83" s="109"/>
      <c r="FL83" s="109"/>
      <c r="FM83" s="109"/>
      <c r="FN83" s="109"/>
      <c r="FO83" s="109"/>
      <c r="FP83" s="109"/>
      <c r="FQ83" s="109"/>
      <c r="FR83" s="109"/>
      <c r="FS83" s="109"/>
      <c r="FT83" s="109"/>
      <c r="FU83" s="109"/>
      <c r="FV83" s="109"/>
    </row>
    <row r="84" spans="1:178" ht="7.5" customHeight="1" x14ac:dyDescent="0.15">
      <c r="A84" s="9"/>
      <c r="B84" s="9"/>
      <c r="C84" s="300"/>
      <c r="D84" s="301"/>
      <c r="E84" s="250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9"/>
      <c r="S84" s="250"/>
      <c r="T84" s="278"/>
      <c r="U84" s="278"/>
      <c r="V84" s="278"/>
      <c r="W84" s="284"/>
      <c r="X84" s="300"/>
      <c r="Y84" s="301"/>
      <c r="Z84" s="250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9"/>
      <c r="AN84" s="250"/>
      <c r="AO84" s="278"/>
      <c r="AP84" s="278"/>
      <c r="AQ84" s="278"/>
      <c r="AR84" s="284"/>
      <c r="AS84" s="9"/>
      <c r="AT84" s="9"/>
      <c r="AU84" s="300"/>
      <c r="AV84" s="301"/>
      <c r="AW84" s="250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9"/>
      <c r="BK84" s="79"/>
      <c r="BL84" s="80"/>
      <c r="BM84" s="80"/>
      <c r="BN84" s="80"/>
      <c r="BO84" s="81"/>
      <c r="BP84" s="300"/>
      <c r="BQ84" s="301"/>
      <c r="BR84" s="250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9"/>
      <c r="CF84" s="250"/>
      <c r="CG84" s="278"/>
      <c r="CH84" s="278"/>
      <c r="CI84" s="278"/>
      <c r="CJ84" s="284"/>
      <c r="CK84" s="9"/>
      <c r="CL84" s="21"/>
      <c r="CM84" s="109"/>
      <c r="CN84" s="109"/>
      <c r="CO84" s="124" t="s">
        <v>106</v>
      </c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</row>
    <row r="85" spans="1:178" ht="7.5" customHeight="1" x14ac:dyDescent="0.15">
      <c r="A85" s="9"/>
      <c r="B85" s="9"/>
      <c r="C85" s="302"/>
      <c r="D85" s="303"/>
      <c r="E85" s="294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6"/>
      <c r="S85" s="294"/>
      <c r="T85" s="295"/>
      <c r="U85" s="295"/>
      <c r="V85" s="295"/>
      <c r="W85" s="297"/>
      <c r="X85" s="302"/>
      <c r="Y85" s="303"/>
      <c r="Z85" s="294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6"/>
      <c r="AN85" s="294"/>
      <c r="AO85" s="295"/>
      <c r="AP85" s="295"/>
      <c r="AQ85" s="295"/>
      <c r="AR85" s="297"/>
      <c r="AS85" s="9"/>
      <c r="AT85" s="9"/>
      <c r="AU85" s="302"/>
      <c r="AV85" s="303"/>
      <c r="AW85" s="294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6"/>
      <c r="BK85" s="82"/>
      <c r="BL85" s="83"/>
      <c r="BM85" s="83"/>
      <c r="BN85" s="83"/>
      <c r="BO85" s="84"/>
      <c r="BP85" s="302"/>
      <c r="BQ85" s="303"/>
      <c r="BR85" s="294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6"/>
      <c r="CF85" s="294"/>
      <c r="CG85" s="295"/>
      <c r="CH85" s="295"/>
      <c r="CI85" s="295"/>
      <c r="CJ85" s="297"/>
      <c r="CK85" s="9"/>
      <c r="CL85" s="21"/>
      <c r="CM85" s="109"/>
      <c r="CN85" s="109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</row>
    <row r="86" spans="1:178" ht="7.5" customHeight="1" x14ac:dyDescent="0.15">
      <c r="A86" s="9"/>
      <c r="B86" s="9"/>
      <c r="C86" s="298">
        <v>9</v>
      </c>
      <c r="D86" s="299"/>
      <c r="E86" s="275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7"/>
      <c r="S86" s="275"/>
      <c r="T86" s="276"/>
      <c r="U86" s="276"/>
      <c r="V86" s="276"/>
      <c r="W86" s="283"/>
      <c r="X86" s="298">
        <v>21</v>
      </c>
      <c r="Y86" s="299"/>
      <c r="Z86" s="275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  <c r="AM86" s="277"/>
      <c r="AN86" s="275"/>
      <c r="AO86" s="276"/>
      <c r="AP86" s="276"/>
      <c r="AQ86" s="276"/>
      <c r="AR86" s="283"/>
      <c r="AS86" s="9"/>
      <c r="AT86" s="9"/>
      <c r="AU86" s="298">
        <v>9</v>
      </c>
      <c r="AV86" s="299"/>
      <c r="AW86" s="275"/>
      <c r="AX86" s="276"/>
      <c r="AY86" s="276"/>
      <c r="AZ86" s="276"/>
      <c r="BA86" s="276"/>
      <c r="BB86" s="276"/>
      <c r="BC86" s="276"/>
      <c r="BD86" s="276"/>
      <c r="BE86" s="276"/>
      <c r="BF86" s="276"/>
      <c r="BG86" s="276"/>
      <c r="BH86" s="276"/>
      <c r="BI86" s="276"/>
      <c r="BJ86" s="277"/>
      <c r="BK86" s="85"/>
      <c r="BL86" s="86"/>
      <c r="BM86" s="86"/>
      <c r="BN86" s="86"/>
      <c r="BO86" s="87"/>
      <c r="BP86" s="298">
        <v>9</v>
      </c>
      <c r="BQ86" s="299"/>
      <c r="BR86" s="275"/>
      <c r="BS86" s="276"/>
      <c r="BT86" s="276"/>
      <c r="BU86" s="276"/>
      <c r="BV86" s="276"/>
      <c r="BW86" s="276"/>
      <c r="BX86" s="276"/>
      <c r="BY86" s="276"/>
      <c r="BZ86" s="276"/>
      <c r="CA86" s="276"/>
      <c r="CB86" s="276"/>
      <c r="CC86" s="276"/>
      <c r="CD86" s="276"/>
      <c r="CE86" s="277"/>
      <c r="CF86" s="275"/>
      <c r="CG86" s="276"/>
      <c r="CH86" s="276"/>
      <c r="CI86" s="276"/>
      <c r="CJ86" s="283"/>
      <c r="CK86" s="9"/>
      <c r="CL86" s="21"/>
      <c r="CM86" s="109"/>
      <c r="CN86" s="109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</row>
    <row r="87" spans="1:178" ht="7.5" customHeight="1" x14ac:dyDescent="0.15">
      <c r="A87" s="9"/>
      <c r="B87" s="9"/>
      <c r="C87" s="300"/>
      <c r="D87" s="301"/>
      <c r="E87" s="250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9"/>
      <c r="S87" s="250"/>
      <c r="T87" s="278"/>
      <c r="U87" s="278"/>
      <c r="V87" s="278"/>
      <c r="W87" s="284"/>
      <c r="X87" s="300"/>
      <c r="Y87" s="301"/>
      <c r="Z87" s="250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9"/>
      <c r="AN87" s="250"/>
      <c r="AO87" s="278"/>
      <c r="AP87" s="278"/>
      <c r="AQ87" s="278"/>
      <c r="AR87" s="284"/>
      <c r="AS87" s="9"/>
      <c r="AT87" s="9"/>
      <c r="AU87" s="300"/>
      <c r="AV87" s="301"/>
      <c r="AW87" s="250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9"/>
      <c r="BK87" s="79"/>
      <c r="BL87" s="80"/>
      <c r="BM87" s="80"/>
      <c r="BN87" s="80"/>
      <c r="BO87" s="81"/>
      <c r="BP87" s="300"/>
      <c r="BQ87" s="301"/>
      <c r="BR87" s="250"/>
      <c r="BS87" s="278"/>
      <c r="BT87" s="278"/>
      <c r="BU87" s="278"/>
      <c r="BV87" s="278"/>
      <c r="BW87" s="278"/>
      <c r="BX87" s="278"/>
      <c r="BY87" s="278"/>
      <c r="BZ87" s="278"/>
      <c r="CA87" s="278"/>
      <c r="CB87" s="278"/>
      <c r="CC87" s="278"/>
      <c r="CD87" s="278"/>
      <c r="CE87" s="279"/>
      <c r="CF87" s="250"/>
      <c r="CG87" s="278"/>
      <c r="CH87" s="278"/>
      <c r="CI87" s="278"/>
      <c r="CJ87" s="284"/>
      <c r="CK87" s="9"/>
      <c r="CL87" s="21"/>
      <c r="CM87" s="109"/>
      <c r="CN87" s="109"/>
      <c r="CO87" s="109"/>
      <c r="CP87" s="109"/>
      <c r="CQ87" s="114"/>
      <c r="CR87" s="125" t="s">
        <v>84</v>
      </c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</row>
    <row r="88" spans="1:178" ht="7.5" customHeight="1" x14ac:dyDescent="0.15">
      <c r="A88" s="9"/>
      <c r="B88" s="9"/>
      <c r="C88" s="302"/>
      <c r="D88" s="303"/>
      <c r="E88" s="294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6"/>
      <c r="S88" s="294"/>
      <c r="T88" s="295"/>
      <c r="U88" s="295"/>
      <c r="V88" s="295"/>
      <c r="W88" s="297"/>
      <c r="X88" s="302"/>
      <c r="Y88" s="303"/>
      <c r="Z88" s="294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6"/>
      <c r="AN88" s="294"/>
      <c r="AO88" s="295"/>
      <c r="AP88" s="295"/>
      <c r="AQ88" s="295"/>
      <c r="AR88" s="297"/>
      <c r="AS88" s="9"/>
      <c r="AT88" s="9"/>
      <c r="AU88" s="302"/>
      <c r="AV88" s="303"/>
      <c r="AW88" s="294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6"/>
      <c r="BK88" s="82"/>
      <c r="BL88" s="83"/>
      <c r="BM88" s="83"/>
      <c r="BN88" s="83"/>
      <c r="BO88" s="84"/>
      <c r="BP88" s="302"/>
      <c r="BQ88" s="303"/>
      <c r="BR88" s="294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6"/>
      <c r="CF88" s="294"/>
      <c r="CG88" s="295"/>
      <c r="CH88" s="295"/>
      <c r="CI88" s="295"/>
      <c r="CJ88" s="297"/>
      <c r="CK88" s="9"/>
      <c r="CL88" s="21"/>
      <c r="CM88" s="109"/>
      <c r="CN88" s="109"/>
      <c r="CO88" s="109"/>
      <c r="CP88" s="109"/>
      <c r="CQ88" s="114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</row>
    <row r="89" spans="1:178" ht="7.5" customHeight="1" x14ac:dyDescent="0.15">
      <c r="A89" s="9"/>
      <c r="B89" s="9"/>
      <c r="C89" s="298">
        <v>10</v>
      </c>
      <c r="D89" s="299"/>
      <c r="E89" s="250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9"/>
      <c r="S89" s="250"/>
      <c r="T89" s="278"/>
      <c r="U89" s="278"/>
      <c r="V89" s="278"/>
      <c r="W89" s="284"/>
      <c r="X89" s="298">
        <v>22</v>
      </c>
      <c r="Y89" s="299"/>
      <c r="Z89" s="250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9"/>
      <c r="AN89" s="250"/>
      <c r="AO89" s="278"/>
      <c r="AP89" s="278"/>
      <c r="AQ89" s="278"/>
      <c r="AR89" s="284"/>
      <c r="AS89" s="9"/>
      <c r="AT89" s="9"/>
      <c r="AU89" s="300">
        <v>10</v>
      </c>
      <c r="AV89" s="301"/>
      <c r="AW89" s="250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9"/>
      <c r="BK89" s="85"/>
      <c r="BL89" s="86"/>
      <c r="BM89" s="86"/>
      <c r="BN89" s="86"/>
      <c r="BO89" s="87"/>
      <c r="BP89" s="300">
        <v>10</v>
      </c>
      <c r="BQ89" s="301"/>
      <c r="BR89" s="250"/>
      <c r="BS89" s="278"/>
      <c r="BT89" s="278"/>
      <c r="BU89" s="278"/>
      <c r="BV89" s="278"/>
      <c r="BW89" s="278"/>
      <c r="BX89" s="278"/>
      <c r="BY89" s="278"/>
      <c r="BZ89" s="278"/>
      <c r="CA89" s="278"/>
      <c r="CB89" s="278"/>
      <c r="CC89" s="278"/>
      <c r="CD89" s="278"/>
      <c r="CE89" s="279"/>
      <c r="CF89" s="250"/>
      <c r="CG89" s="278"/>
      <c r="CH89" s="278"/>
      <c r="CI89" s="278"/>
      <c r="CJ89" s="284"/>
      <c r="CK89" s="9"/>
      <c r="CL89" s="21"/>
      <c r="CM89" s="109"/>
      <c r="CN89" s="109"/>
      <c r="CO89" s="109"/>
      <c r="CP89" s="109"/>
      <c r="CQ89" s="114"/>
      <c r="CR89" s="125" t="s">
        <v>85</v>
      </c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</row>
    <row r="90" spans="1:178" ht="7.5" customHeight="1" x14ac:dyDescent="0.15">
      <c r="A90" s="9"/>
      <c r="B90" s="9"/>
      <c r="C90" s="300"/>
      <c r="D90" s="301"/>
      <c r="E90" s="250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9"/>
      <c r="S90" s="250"/>
      <c r="T90" s="278"/>
      <c r="U90" s="278"/>
      <c r="V90" s="278"/>
      <c r="W90" s="284"/>
      <c r="X90" s="300"/>
      <c r="Y90" s="301"/>
      <c r="Z90" s="250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9"/>
      <c r="AN90" s="250"/>
      <c r="AO90" s="278"/>
      <c r="AP90" s="278"/>
      <c r="AQ90" s="278"/>
      <c r="AR90" s="284"/>
      <c r="AS90" s="9"/>
      <c r="AT90" s="9"/>
      <c r="AU90" s="300"/>
      <c r="AV90" s="301"/>
      <c r="AW90" s="250"/>
      <c r="AX90" s="278"/>
      <c r="AY90" s="278"/>
      <c r="AZ90" s="278"/>
      <c r="BA90" s="278"/>
      <c r="BB90" s="278"/>
      <c r="BC90" s="278"/>
      <c r="BD90" s="278"/>
      <c r="BE90" s="278"/>
      <c r="BF90" s="278"/>
      <c r="BG90" s="278"/>
      <c r="BH90" s="278"/>
      <c r="BI90" s="278"/>
      <c r="BJ90" s="279"/>
      <c r="BK90" s="79"/>
      <c r="BL90" s="80"/>
      <c r="BM90" s="80"/>
      <c r="BN90" s="80"/>
      <c r="BO90" s="81"/>
      <c r="BP90" s="300"/>
      <c r="BQ90" s="301"/>
      <c r="BR90" s="250"/>
      <c r="BS90" s="278"/>
      <c r="BT90" s="278"/>
      <c r="BU90" s="278"/>
      <c r="BV90" s="278"/>
      <c r="BW90" s="278"/>
      <c r="BX90" s="278"/>
      <c r="BY90" s="278"/>
      <c r="BZ90" s="278"/>
      <c r="CA90" s="278"/>
      <c r="CB90" s="278"/>
      <c r="CC90" s="278"/>
      <c r="CD90" s="278"/>
      <c r="CE90" s="279"/>
      <c r="CF90" s="250"/>
      <c r="CG90" s="278"/>
      <c r="CH90" s="278"/>
      <c r="CI90" s="278"/>
      <c r="CJ90" s="284"/>
      <c r="CK90" s="9"/>
      <c r="CL90" s="21"/>
      <c r="CM90" s="109"/>
      <c r="CN90" s="109"/>
      <c r="CO90" s="109"/>
      <c r="CP90" s="109"/>
      <c r="CQ90" s="114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</row>
    <row r="91" spans="1:178" ht="7.5" customHeight="1" x14ac:dyDescent="0.15">
      <c r="A91" s="9"/>
      <c r="B91" s="9"/>
      <c r="C91" s="302"/>
      <c r="D91" s="303"/>
      <c r="E91" s="294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6"/>
      <c r="S91" s="294"/>
      <c r="T91" s="295"/>
      <c r="U91" s="295"/>
      <c r="V91" s="295"/>
      <c r="W91" s="297"/>
      <c r="X91" s="302"/>
      <c r="Y91" s="303"/>
      <c r="Z91" s="294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6"/>
      <c r="AN91" s="294"/>
      <c r="AO91" s="295"/>
      <c r="AP91" s="295"/>
      <c r="AQ91" s="295"/>
      <c r="AR91" s="297"/>
      <c r="AS91" s="9"/>
      <c r="AT91" s="9"/>
      <c r="AU91" s="302"/>
      <c r="AV91" s="303"/>
      <c r="AW91" s="294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6"/>
      <c r="BK91" s="82"/>
      <c r="BL91" s="83"/>
      <c r="BM91" s="83"/>
      <c r="BN91" s="83"/>
      <c r="BO91" s="84"/>
      <c r="BP91" s="302"/>
      <c r="BQ91" s="303"/>
      <c r="BR91" s="294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6"/>
      <c r="CF91" s="294"/>
      <c r="CG91" s="295"/>
      <c r="CH91" s="295"/>
      <c r="CI91" s="295"/>
      <c r="CJ91" s="297"/>
      <c r="CK91" s="9"/>
      <c r="CL91" s="21"/>
      <c r="CM91" s="109"/>
      <c r="CN91" s="109"/>
      <c r="CO91" s="109"/>
      <c r="CP91" s="109"/>
      <c r="CQ91" s="114"/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09"/>
      <c r="DE91" s="109"/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09"/>
      <c r="ED91" s="109"/>
      <c r="EE91" s="109"/>
      <c r="EF91" s="109"/>
      <c r="EG91" s="109"/>
      <c r="EH91" s="109"/>
      <c r="EI91" s="109"/>
      <c r="EJ91" s="109"/>
      <c r="EK91" s="109"/>
      <c r="EL91" s="109"/>
      <c r="EM91" s="109"/>
      <c r="EN91" s="109"/>
      <c r="EO91" s="109"/>
      <c r="EP91" s="109"/>
      <c r="EQ91" s="109"/>
      <c r="ER91" s="109"/>
      <c r="ES91" s="109"/>
      <c r="ET91" s="109"/>
      <c r="EU91" s="109"/>
      <c r="EV91" s="109"/>
      <c r="EW91" s="109"/>
      <c r="EX91" s="109"/>
      <c r="EY91" s="109"/>
      <c r="EZ91" s="109"/>
      <c r="FA91" s="109"/>
      <c r="FB91" s="109"/>
      <c r="FC91" s="109"/>
      <c r="FD91" s="109"/>
      <c r="FE91" s="109"/>
      <c r="FF91" s="109"/>
      <c r="FG91" s="109"/>
      <c r="FH91" s="109"/>
      <c r="FI91" s="109"/>
      <c r="FJ91" s="109"/>
      <c r="FK91" s="109"/>
      <c r="FL91" s="109"/>
      <c r="FM91" s="109"/>
      <c r="FN91" s="109"/>
      <c r="FO91" s="109"/>
      <c r="FP91" s="109"/>
      <c r="FQ91" s="109"/>
      <c r="FR91" s="109"/>
      <c r="FS91" s="109"/>
      <c r="FT91" s="109"/>
      <c r="FU91" s="109"/>
      <c r="FV91" s="109"/>
    </row>
    <row r="92" spans="1:178" ht="7.5" customHeight="1" x14ac:dyDescent="0.15">
      <c r="A92" s="9"/>
      <c r="B92" s="9"/>
      <c r="C92" s="271">
        <v>11</v>
      </c>
      <c r="D92" s="272"/>
      <c r="E92" s="275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7"/>
      <c r="S92" s="275"/>
      <c r="T92" s="276"/>
      <c r="U92" s="276"/>
      <c r="V92" s="276"/>
      <c r="W92" s="283"/>
      <c r="X92" s="298">
        <v>23</v>
      </c>
      <c r="Y92" s="299"/>
      <c r="Z92" s="275"/>
      <c r="AA92" s="276"/>
      <c r="AB92" s="276"/>
      <c r="AC92" s="276"/>
      <c r="AD92" s="276"/>
      <c r="AE92" s="276"/>
      <c r="AF92" s="276"/>
      <c r="AG92" s="276"/>
      <c r="AH92" s="276"/>
      <c r="AI92" s="276"/>
      <c r="AJ92" s="276"/>
      <c r="AK92" s="276"/>
      <c r="AL92" s="276"/>
      <c r="AM92" s="277"/>
      <c r="AN92" s="275"/>
      <c r="AO92" s="276"/>
      <c r="AP92" s="276"/>
      <c r="AQ92" s="276"/>
      <c r="AR92" s="283"/>
      <c r="AS92" s="9"/>
      <c r="AT92" s="9"/>
      <c r="AU92" s="271">
        <v>11</v>
      </c>
      <c r="AV92" s="272"/>
      <c r="AW92" s="275"/>
      <c r="AX92" s="276"/>
      <c r="AY92" s="276"/>
      <c r="AZ92" s="276"/>
      <c r="BA92" s="276"/>
      <c r="BB92" s="276"/>
      <c r="BC92" s="276"/>
      <c r="BD92" s="276"/>
      <c r="BE92" s="276"/>
      <c r="BF92" s="276"/>
      <c r="BG92" s="276"/>
      <c r="BH92" s="276"/>
      <c r="BI92" s="276"/>
      <c r="BJ92" s="277"/>
      <c r="BK92" s="85"/>
      <c r="BL92" s="86"/>
      <c r="BM92" s="86"/>
      <c r="BN92" s="86"/>
      <c r="BO92" s="87"/>
      <c r="BP92" s="271">
        <v>11</v>
      </c>
      <c r="BQ92" s="272"/>
      <c r="BR92" s="275"/>
      <c r="BS92" s="276"/>
      <c r="BT92" s="276"/>
      <c r="BU92" s="276"/>
      <c r="BV92" s="276"/>
      <c r="BW92" s="276"/>
      <c r="BX92" s="276"/>
      <c r="BY92" s="276"/>
      <c r="BZ92" s="276"/>
      <c r="CA92" s="276"/>
      <c r="CB92" s="276"/>
      <c r="CC92" s="276"/>
      <c r="CD92" s="276"/>
      <c r="CE92" s="277"/>
      <c r="CF92" s="275"/>
      <c r="CG92" s="276"/>
      <c r="CH92" s="276"/>
      <c r="CI92" s="276"/>
      <c r="CJ92" s="283"/>
      <c r="CK92" s="9"/>
      <c r="CL92" s="21"/>
      <c r="CM92" s="109"/>
      <c r="CN92" s="109"/>
      <c r="CO92" s="109"/>
      <c r="CP92" s="109"/>
      <c r="CQ92" s="114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109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109"/>
      <c r="EF92" s="109"/>
      <c r="EG92" s="109"/>
      <c r="EH92" s="109"/>
      <c r="EI92" s="109"/>
      <c r="EJ92" s="109"/>
      <c r="EK92" s="109"/>
      <c r="EL92" s="109"/>
      <c r="EM92" s="109"/>
      <c r="EN92" s="109"/>
      <c r="EO92" s="109"/>
      <c r="EP92" s="109"/>
      <c r="EQ92" s="109"/>
      <c r="ER92" s="109"/>
      <c r="ES92" s="109"/>
      <c r="ET92" s="109"/>
      <c r="EU92" s="109"/>
      <c r="EV92" s="109"/>
      <c r="EW92" s="109"/>
      <c r="EX92" s="109"/>
      <c r="EY92" s="109"/>
      <c r="EZ92" s="109"/>
      <c r="FA92" s="109"/>
      <c r="FB92" s="109"/>
      <c r="FC92" s="109"/>
      <c r="FD92" s="109"/>
      <c r="FE92" s="109"/>
      <c r="FF92" s="109"/>
      <c r="FG92" s="109"/>
      <c r="FH92" s="109"/>
      <c r="FI92" s="109"/>
      <c r="FJ92" s="109"/>
      <c r="FK92" s="109"/>
      <c r="FL92" s="109"/>
      <c r="FM92" s="109"/>
      <c r="FN92" s="109"/>
      <c r="FO92" s="109"/>
      <c r="FP92" s="109"/>
      <c r="FQ92" s="109"/>
      <c r="FR92" s="109"/>
      <c r="FS92" s="109"/>
      <c r="FT92" s="109"/>
      <c r="FU92" s="109"/>
      <c r="FV92" s="109"/>
    </row>
    <row r="93" spans="1:178" ht="7.5" customHeight="1" x14ac:dyDescent="0.15">
      <c r="A93" s="9"/>
      <c r="B93" s="9"/>
      <c r="C93" s="271"/>
      <c r="D93" s="272"/>
      <c r="E93" s="250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9"/>
      <c r="S93" s="250"/>
      <c r="T93" s="278"/>
      <c r="U93" s="278"/>
      <c r="V93" s="278"/>
      <c r="W93" s="284"/>
      <c r="X93" s="300"/>
      <c r="Y93" s="301"/>
      <c r="Z93" s="250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9"/>
      <c r="AN93" s="250"/>
      <c r="AO93" s="278"/>
      <c r="AP93" s="278"/>
      <c r="AQ93" s="278"/>
      <c r="AR93" s="284"/>
      <c r="AS93" s="9"/>
      <c r="AT93" s="9"/>
      <c r="AU93" s="271"/>
      <c r="AV93" s="272"/>
      <c r="AW93" s="250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9"/>
      <c r="BK93" s="79"/>
      <c r="BL93" s="80"/>
      <c r="BM93" s="80"/>
      <c r="BN93" s="80"/>
      <c r="BO93" s="81"/>
      <c r="BP93" s="271"/>
      <c r="BQ93" s="272"/>
      <c r="BR93" s="250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9"/>
      <c r="CF93" s="250"/>
      <c r="CG93" s="278"/>
      <c r="CH93" s="278"/>
      <c r="CI93" s="278"/>
      <c r="CJ93" s="284"/>
      <c r="CK93" s="9"/>
      <c r="CL93" s="21"/>
      <c r="CM93" s="109"/>
      <c r="CN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09"/>
      <c r="EP93" s="109"/>
      <c r="EQ93" s="109"/>
      <c r="ER93" s="109"/>
      <c r="ES93" s="109"/>
      <c r="ET93" s="109"/>
      <c r="EU93" s="109"/>
      <c r="EV93" s="109"/>
      <c r="EW93" s="109"/>
      <c r="EX93" s="109"/>
      <c r="EY93" s="109"/>
      <c r="EZ93" s="109"/>
      <c r="FA93" s="109"/>
      <c r="FB93" s="109"/>
      <c r="FC93" s="109"/>
      <c r="FD93" s="109"/>
      <c r="FE93" s="109"/>
      <c r="FF93" s="109"/>
      <c r="FG93" s="109"/>
      <c r="FH93" s="109"/>
      <c r="FI93" s="109"/>
      <c r="FJ93" s="109"/>
      <c r="FK93" s="109"/>
      <c r="FL93" s="109"/>
      <c r="FM93" s="109"/>
      <c r="FN93" s="109"/>
      <c r="FO93" s="109"/>
      <c r="FP93" s="109"/>
      <c r="FQ93" s="109"/>
      <c r="FR93" s="109"/>
      <c r="FS93" s="109"/>
      <c r="FT93" s="109"/>
      <c r="FU93" s="109"/>
      <c r="FV93" s="109"/>
    </row>
    <row r="94" spans="1:178" ht="7.5" customHeight="1" thickBot="1" x14ac:dyDescent="0.2">
      <c r="A94" s="9"/>
      <c r="B94" s="9"/>
      <c r="C94" s="271"/>
      <c r="D94" s="272"/>
      <c r="E94" s="294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6"/>
      <c r="S94" s="294"/>
      <c r="T94" s="295"/>
      <c r="U94" s="295"/>
      <c r="V94" s="295"/>
      <c r="W94" s="297"/>
      <c r="X94" s="302"/>
      <c r="Y94" s="303"/>
      <c r="Z94" s="250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9"/>
      <c r="AN94" s="250"/>
      <c r="AO94" s="278"/>
      <c r="AP94" s="278"/>
      <c r="AQ94" s="278"/>
      <c r="AR94" s="284"/>
      <c r="AS94" s="9"/>
      <c r="AT94" s="9"/>
      <c r="AU94" s="292"/>
      <c r="AV94" s="293"/>
      <c r="AW94" s="250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9"/>
      <c r="BK94" s="88"/>
      <c r="BL94" s="89"/>
      <c r="BM94" s="89"/>
      <c r="BN94" s="89"/>
      <c r="BO94" s="90"/>
      <c r="BP94" s="292"/>
      <c r="BQ94" s="293"/>
      <c r="BR94" s="250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9"/>
      <c r="CF94" s="250"/>
      <c r="CG94" s="278"/>
      <c r="CH94" s="278"/>
      <c r="CI94" s="278"/>
      <c r="CJ94" s="284"/>
      <c r="CK94" s="9"/>
      <c r="CL94" s="21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109"/>
      <c r="DR94" s="109"/>
      <c r="DS94" s="109"/>
      <c r="DT94" s="109"/>
      <c r="DU94" s="109"/>
      <c r="DV94" s="109"/>
      <c r="DW94" s="109"/>
      <c r="DX94" s="109"/>
      <c r="DY94" s="109"/>
      <c r="DZ94" s="109"/>
      <c r="EA94" s="109"/>
      <c r="EB94" s="109"/>
      <c r="EC94" s="109"/>
      <c r="ED94" s="109"/>
      <c r="EE94" s="109"/>
      <c r="EF94" s="109"/>
      <c r="EG94" s="109"/>
      <c r="EH94" s="109"/>
      <c r="EI94" s="109"/>
      <c r="EJ94" s="109"/>
      <c r="EK94" s="109"/>
      <c r="EL94" s="109"/>
      <c r="EM94" s="109"/>
      <c r="EN94" s="109"/>
      <c r="EO94" s="109"/>
      <c r="EP94" s="109"/>
      <c r="EQ94" s="109"/>
      <c r="ER94" s="109"/>
      <c r="ES94" s="109"/>
      <c r="ET94" s="109"/>
      <c r="EU94" s="109"/>
      <c r="EV94" s="109"/>
      <c r="EW94" s="109"/>
      <c r="EX94" s="109"/>
      <c r="EY94" s="109"/>
      <c r="EZ94" s="109"/>
      <c r="FA94" s="109"/>
      <c r="FB94" s="109"/>
      <c r="FC94" s="109"/>
      <c r="FD94" s="109"/>
      <c r="FE94" s="109"/>
      <c r="FF94" s="109"/>
      <c r="FG94" s="109"/>
      <c r="FH94" s="109"/>
      <c r="FI94" s="109"/>
      <c r="FJ94" s="109"/>
      <c r="FK94" s="109"/>
      <c r="FL94" s="109"/>
      <c r="FM94" s="109"/>
      <c r="FN94" s="109"/>
      <c r="FO94" s="109"/>
      <c r="FP94" s="109"/>
      <c r="FQ94" s="109"/>
      <c r="FR94" s="109"/>
      <c r="FS94" s="109"/>
      <c r="FT94" s="109"/>
      <c r="FU94" s="109"/>
      <c r="FV94" s="109"/>
    </row>
    <row r="95" spans="1:178" ht="7.5" customHeight="1" x14ac:dyDescent="0.15">
      <c r="A95" s="9"/>
      <c r="B95" s="9"/>
      <c r="C95" s="271">
        <v>12</v>
      </c>
      <c r="D95" s="272"/>
      <c r="E95" s="275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7"/>
      <c r="S95" s="275"/>
      <c r="T95" s="276"/>
      <c r="U95" s="276"/>
      <c r="V95" s="276"/>
      <c r="W95" s="283"/>
      <c r="X95" s="218" t="s">
        <v>57</v>
      </c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65" t="s">
        <v>58</v>
      </c>
      <c r="AL95" s="266"/>
      <c r="AM95" s="266"/>
      <c r="AN95" s="258">
        <f>SUM(S62:W97,AN62:AR94)</f>
        <v>0</v>
      </c>
      <c r="AO95" s="259"/>
      <c r="AP95" s="259"/>
      <c r="AQ95" s="259"/>
      <c r="AR95" s="260"/>
      <c r="AS95" s="9"/>
      <c r="AT95" s="9"/>
      <c r="AU95" s="251" t="s">
        <v>79</v>
      </c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  <c r="BG95" s="252"/>
      <c r="BH95" s="257" t="s">
        <v>80</v>
      </c>
      <c r="BI95" s="257"/>
      <c r="BJ95" s="257"/>
      <c r="BK95" s="258">
        <f>SUM(BK62:BO94)</f>
        <v>0</v>
      </c>
      <c r="BL95" s="259"/>
      <c r="BM95" s="259"/>
      <c r="BN95" s="259"/>
      <c r="BO95" s="260"/>
      <c r="BP95" s="218" t="s">
        <v>57</v>
      </c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65" t="s">
        <v>12</v>
      </c>
      <c r="CD95" s="266"/>
      <c r="CE95" s="266"/>
      <c r="CF95" s="258">
        <f>SUM(CF62:CJ94)</f>
        <v>0</v>
      </c>
      <c r="CG95" s="259"/>
      <c r="CH95" s="259"/>
      <c r="CI95" s="259"/>
      <c r="CJ95" s="260"/>
      <c r="CK95" s="9"/>
      <c r="CL95" s="21"/>
      <c r="CM95" s="109"/>
      <c r="CN95" s="109"/>
      <c r="CO95" s="109"/>
      <c r="CQ95" s="6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109"/>
      <c r="EF95" s="109"/>
      <c r="EG95" s="109"/>
      <c r="EH95" s="109"/>
      <c r="EI95" s="109"/>
      <c r="EJ95" s="109"/>
      <c r="EK95" s="109"/>
      <c r="EL95" s="109"/>
      <c r="EM95" s="109"/>
      <c r="EN95" s="109"/>
      <c r="EO95" s="109"/>
      <c r="EP95" s="109"/>
      <c r="EQ95" s="109"/>
      <c r="ER95" s="109"/>
      <c r="ES95" s="109"/>
      <c r="ET95" s="109"/>
      <c r="EU95" s="109"/>
      <c r="EV95" s="109"/>
      <c r="EW95" s="109"/>
      <c r="EX95" s="109"/>
      <c r="EY95" s="109"/>
      <c r="EZ95" s="109"/>
      <c r="FA95" s="109"/>
      <c r="FB95" s="109"/>
      <c r="FC95" s="109"/>
      <c r="FD95" s="109"/>
      <c r="FE95" s="109"/>
      <c r="FF95" s="109"/>
      <c r="FG95" s="109"/>
      <c r="FH95" s="109"/>
      <c r="FI95" s="109"/>
      <c r="FJ95" s="109"/>
      <c r="FK95" s="109"/>
      <c r="FL95" s="109"/>
      <c r="FM95" s="109"/>
      <c r="FN95" s="109"/>
      <c r="FO95" s="109"/>
      <c r="FP95" s="109"/>
      <c r="FQ95" s="109"/>
      <c r="FR95" s="109"/>
      <c r="FS95" s="109"/>
      <c r="FT95" s="109"/>
      <c r="FU95" s="109"/>
      <c r="FV95" s="109"/>
    </row>
    <row r="96" spans="1:178" ht="7.5" customHeight="1" x14ac:dyDescent="0.15">
      <c r="A96" s="9"/>
      <c r="B96" s="9"/>
      <c r="C96" s="271"/>
      <c r="D96" s="272"/>
      <c r="E96" s="250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9"/>
      <c r="S96" s="250"/>
      <c r="T96" s="278"/>
      <c r="U96" s="278"/>
      <c r="V96" s="278"/>
      <c r="W96" s="284"/>
      <c r="X96" s="221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267"/>
      <c r="AL96" s="268"/>
      <c r="AM96" s="268"/>
      <c r="AN96" s="261"/>
      <c r="AO96" s="178"/>
      <c r="AP96" s="178"/>
      <c r="AQ96" s="178"/>
      <c r="AR96" s="262"/>
      <c r="AS96" s="9"/>
      <c r="AT96" s="9"/>
      <c r="AU96" s="253"/>
      <c r="AV96" s="254"/>
      <c r="AW96" s="254"/>
      <c r="AX96" s="254"/>
      <c r="AY96" s="254"/>
      <c r="AZ96" s="254"/>
      <c r="BA96" s="254"/>
      <c r="BB96" s="254"/>
      <c r="BC96" s="254"/>
      <c r="BD96" s="254"/>
      <c r="BE96" s="254"/>
      <c r="BF96" s="254"/>
      <c r="BG96" s="254"/>
      <c r="BH96" s="163"/>
      <c r="BI96" s="163"/>
      <c r="BJ96" s="163"/>
      <c r="BK96" s="261"/>
      <c r="BL96" s="178"/>
      <c r="BM96" s="178"/>
      <c r="BN96" s="178"/>
      <c r="BO96" s="262"/>
      <c r="BP96" s="221"/>
      <c r="BQ96" s="173"/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267"/>
      <c r="CD96" s="268"/>
      <c r="CE96" s="268"/>
      <c r="CF96" s="261"/>
      <c r="CG96" s="178"/>
      <c r="CH96" s="178"/>
      <c r="CI96" s="178"/>
      <c r="CJ96" s="262"/>
      <c r="CK96" s="9"/>
      <c r="CL96" s="21"/>
      <c r="CM96" s="109"/>
      <c r="CN96" s="109"/>
      <c r="CO96" s="109"/>
      <c r="CP96" s="69"/>
      <c r="CQ96" s="6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09"/>
      <c r="FF96" s="109"/>
      <c r="FG96" s="109"/>
      <c r="FH96" s="109"/>
      <c r="FI96" s="109"/>
      <c r="FJ96" s="109"/>
      <c r="FK96" s="109"/>
      <c r="FL96" s="109"/>
      <c r="FM96" s="109"/>
      <c r="FN96" s="109"/>
      <c r="FO96" s="109"/>
      <c r="FP96" s="109"/>
      <c r="FQ96" s="109"/>
      <c r="FR96" s="109"/>
      <c r="FS96" s="109"/>
      <c r="FT96" s="109"/>
      <c r="FU96" s="109"/>
      <c r="FV96" s="109"/>
    </row>
    <row r="97" spans="1:178" ht="7.5" customHeight="1" thickBot="1" x14ac:dyDescent="0.2">
      <c r="A97" s="9"/>
      <c r="B97" s="9"/>
      <c r="C97" s="273"/>
      <c r="D97" s="274"/>
      <c r="E97" s="280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2"/>
      <c r="S97" s="280"/>
      <c r="T97" s="281"/>
      <c r="U97" s="281"/>
      <c r="V97" s="281"/>
      <c r="W97" s="285"/>
      <c r="X97" s="224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269"/>
      <c r="AL97" s="270"/>
      <c r="AM97" s="270"/>
      <c r="AN97" s="263"/>
      <c r="AO97" s="179"/>
      <c r="AP97" s="179"/>
      <c r="AQ97" s="179"/>
      <c r="AR97" s="264"/>
      <c r="AS97" s="9"/>
      <c r="AT97" s="9"/>
      <c r="AU97" s="255"/>
      <c r="AV97" s="256"/>
      <c r="AW97" s="256"/>
      <c r="AX97" s="256"/>
      <c r="AY97" s="256"/>
      <c r="AZ97" s="256"/>
      <c r="BA97" s="256"/>
      <c r="BB97" s="256"/>
      <c r="BC97" s="256"/>
      <c r="BD97" s="256"/>
      <c r="BE97" s="256"/>
      <c r="BF97" s="256"/>
      <c r="BG97" s="256"/>
      <c r="BH97" s="166"/>
      <c r="BI97" s="166"/>
      <c r="BJ97" s="166"/>
      <c r="BK97" s="263"/>
      <c r="BL97" s="179"/>
      <c r="BM97" s="179"/>
      <c r="BN97" s="179"/>
      <c r="BO97" s="264"/>
      <c r="BP97" s="224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  <c r="CC97" s="269"/>
      <c r="CD97" s="270"/>
      <c r="CE97" s="270"/>
      <c r="CF97" s="263"/>
      <c r="CG97" s="179"/>
      <c r="CH97" s="179"/>
      <c r="CI97" s="179"/>
      <c r="CJ97" s="264"/>
      <c r="CK97" s="9"/>
      <c r="CL97" s="21"/>
      <c r="CM97" s="45"/>
      <c r="CN97" s="45"/>
      <c r="CO97" s="109"/>
      <c r="CP97" s="69"/>
      <c r="CQ97" s="6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09"/>
      <c r="FF97" s="109"/>
      <c r="FG97" s="109"/>
      <c r="FH97" s="109"/>
      <c r="FI97" s="109"/>
      <c r="FJ97" s="109"/>
      <c r="FK97" s="109"/>
      <c r="FL97" s="109"/>
      <c r="FM97" s="109"/>
      <c r="FN97" s="109"/>
      <c r="FO97" s="109"/>
      <c r="FP97" s="109"/>
      <c r="FQ97" s="109"/>
      <c r="FR97" s="109"/>
      <c r="FS97" s="109"/>
      <c r="FT97" s="109"/>
      <c r="FU97" s="109"/>
      <c r="FV97" s="109"/>
    </row>
    <row r="98" spans="1:178" ht="7.5" customHeight="1" thickBot="1" x14ac:dyDescent="0.2">
      <c r="A98" s="9"/>
      <c r="B98" s="11"/>
      <c r="C98" s="11"/>
      <c r="D98" s="11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7"/>
      <c r="AT98" s="9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9"/>
      <c r="CL98" s="21"/>
      <c r="CM98" s="45"/>
      <c r="CN98" s="45"/>
      <c r="CO98" s="109"/>
      <c r="CP98" s="69"/>
      <c r="CQ98" s="6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09"/>
      <c r="DC98" s="109"/>
      <c r="DD98" s="109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09"/>
      <c r="EI98" s="109"/>
      <c r="EJ98" s="109"/>
      <c r="EK98" s="109"/>
      <c r="EL98" s="109"/>
      <c r="EM98" s="109"/>
      <c r="EN98" s="109"/>
      <c r="EO98" s="109"/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09"/>
      <c r="FF98" s="109"/>
      <c r="FG98" s="109"/>
      <c r="FH98" s="109"/>
      <c r="FI98" s="109"/>
      <c r="FJ98" s="109"/>
      <c r="FK98" s="109"/>
      <c r="FL98" s="109"/>
      <c r="FM98" s="109"/>
      <c r="FN98" s="109"/>
      <c r="FO98" s="109"/>
      <c r="FP98" s="109"/>
      <c r="FQ98" s="109"/>
      <c r="FR98" s="109"/>
      <c r="FS98" s="109"/>
      <c r="FT98" s="109"/>
      <c r="FU98" s="109"/>
      <c r="FV98" s="109"/>
    </row>
    <row r="99" spans="1:178" ht="7.5" customHeight="1" x14ac:dyDescent="0.15">
      <c r="A99" s="9"/>
      <c r="B99" s="218" t="s">
        <v>17</v>
      </c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20"/>
      <c r="AU99" s="218" t="s">
        <v>59</v>
      </c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23"/>
      <c r="BQ99" s="225" t="s">
        <v>60</v>
      </c>
      <c r="BR99" s="226"/>
      <c r="BS99" s="226"/>
      <c r="BT99" s="226"/>
      <c r="BU99" s="226"/>
      <c r="BV99" s="226"/>
      <c r="BW99" s="226"/>
      <c r="BX99" s="226"/>
      <c r="BY99" s="226"/>
      <c r="BZ99" s="226"/>
      <c r="CA99" s="226"/>
      <c r="CB99" s="226"/>
      <c r="CC99" s="226"/>
      <c r="CD99" s="226"/>
      <c r="CE99" s="226"/>
      <c r="CF99" s="226"/>
      <c r="CG99" s="226"/>
      <c r="CH99" s="226"/>
      <c r="CI99" s="226"/>
      <c r="CJ99" s="226"/>
      <c r="CK99" s="227"/>
      <c r="CL99" s="21"/>
      <c r="CM99" s="110"/>
      <c r="CN99" s="110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  <c r="FT99" s="109"/>
      <c r="FU99" s="109"/>
      <c r="FV99" s="109"/>
    </row>
    <row r="100" spans="1:178" ht="8.25" customHeight="1" x14ac:dyDescent="0.15">
      <c r="A100" s="9"/>
      <c r="B100" s="221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222"/>
      <c r="AU100" s="221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3"/>
      <c r="BN100" s="173"/>
      <c r="BO100" s="173"/>
      <c r="BP100" s="174"/>
      <c r="BQ100" s="212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199"/>
      <c r="CL100" s="21"/>
      <c r="CM100" s="45"/>
      <c r="CN100" s="45"/>
      <c r="CO100" s="109"/>
      <c r="CP100" s="113"/>
      <c r="CQ100" s="113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</row>
    <row r="101" spans="1:178" ht="8.25" customHeight="1" thickBot="1" x14ac:dyDescent="0.2">
      <c r="A101" s="9"/>
      <c r="B101" s="221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222"/>
      <c r="AU101" s="224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7"/>
      <c r="BQ101" s="212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199"/>
      <c r="CL101" s="21"/>
      <c r="CM101" s="45"/>
      <c r="CN101" s="45"/>
      <c r="CO101" s="109"/>
      <c r="CP101" s="113"/>
      <c r="CQ101" s="113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</row>
    <row r="102" spans="1:178" ht="8.25" customHeight="1" x14ac:dyDescent="0.15">
      <c r="A102" s="9"/>
      <c r="B102" s="218" t="s">
        <v>18</v>
      </c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20"/>
      <c r="CL102" s="21"/>
      <c r="CM102" s="45"/>
      <c r="CN102" s="45"/>
      <c r="CO102" s="109"/>
      <c r="CP102" s="113"/>
      <c r="CQ102" s="113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</row>
    <row r="103" spans="1:178" ht="7.5" customHeight="1" x14ac:dyDescent="0.15">
      <c r="A103" s="9"/>
      <c r="B103" s="221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222"/>
      <c r="CL103" s="45"/>
      <c r="CM103" s="45"/>
      <c r="CN103" s="45"/>
      <c r="CO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</row>
    <row r="104" spans="1:178" ht="7.5" customHeight="1" thickBot="1" x14ac:dyDescent="0.2">
      <c r="A104" s="9"/>
      <c r="B104" s="224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176"/>
      <c r="BN104" s="176"/>
      <c r="BO104" s="176"/>
      <c r="BP104" s="176"/>
      <c r="BQ104" s="176"/>
      <c r="BR104" s="176"/>
      <c r="BS104" s="176"/>
      <c r="BT104" s="176"/>
      <c r="BU104" s="176"/>
      <c r="BV104" s="176"/>
      <c r="BW104" s="176"/>
      <c r="BX104" s="176"/>
      <c r="BY104" s="176"/>
      <c r="BZ104" s="176"/>
      <c r="CA104" s="176"/>
      <c r="CB104" s="176"/>
      <c r="CC104" s="176"/>
      <c r="CD104" s="176"/>
      <c r="CE104" s="176"/>
      <c r="CF104" s="176"/>
      <c r="CG104" s="176"/>
      <c r="CH104" s="176"/>
      <c r="CI104" s="176"/>
      <c r="CJ104" s="176"/>
      <c r="CK104" s="228"/>
      <c r="CL104" s="45"/>
      <c r="CM104" s="45"/>
      <c r="CN104" s="45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</row>
    <row r="105" spans="1:178" ht="7.5" customHeight="1" x14ac:dyDescent="0.15">
      <c r="A105" s="9"/>
      <c r="B105" s="229" t="s">
        <v>61</v>
      </c>
      <c r="C105" s="230"/>
      <c r="D105" s="230"/>
      <c r="E105" s="230"/>
      <c r="F105" s="230"/>
      <c r="G105" s="230"/>
      <c r="H105" s="230"/>
      <c r="I105" s="231"/>
      <c r="J105" s="235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9" t="s">
        <v>19</v>
      </c>
      <c r="Y105" s="239"/>
      <c r="Z105" s="239"/>
      <c r="AA105" s="239"/>
      <c r="AB105" s="241" t="s">
        <v>20</v>
      </c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2"/>
      <c r="AX105" s="245" t="s">
        <v>81</v>
      </c>
      <c r="AY105" s="246"/>
      <c r="AZ105" s="246"/>
      <c r="BA105" s="246"/>
      <c r="BB105" s="246"/>
      <c r="BC105" s="246"/>
      <c r="BD105" s="246"/>
      <c r="BE105" s="246"/>
      <c r="BF105" s="246"/>
      <c r="BG105" s="246"/>
      <c r="BH105" s="246"/>
      <c r="BI105" s="246"/>
      <c r="BJ105" s="246"/>
      <c r="BK105" s="246"/>
      <c r="BL105" s="246"/>
      <c r="BM105" s="246"/>
      <c r="BN105" s="246"/>
      <c r="BO105" s="246"/>
      <c r="BP105" s="247"/>
      <c r="BQ105" s="250" t="s">
        <v>62</v>
      </c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99"/>
      <c r="CL105" s="45"/>
      <c r="CM105" s="45"/>
      <c r="CN105" s="45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</row>
    <row r="106" spans="1:178" ht="7.5" customHeight="1" x14ac:dyDescent="0.15">
      <c r="A106" s="9"/>
      <c r="B106" s="229"/>
      <c r="C106" s="230"/>
      <c r="D106" s="230"/>
      <c r="E106" s="230"/>
      <c r="F106" s="230"/>
      <c r="G106" s="230"/>
      <c r="H106" s="230"/>
      <c r="I106" s="231"/>
      <c r="J106" s="235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9"/>
      <c r="Y106" s="239"/>
      <c r="Z106" s="239"/>
      <c r="AA106" s="239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2"/>
      <c r="AX106" s="248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  <c r="BK106" s="241"/>
      <c r="BL106" s="241"/>
      <c r="BM106" s="241"/>
      <c r="BN106" s="241"/>
      <c r="BO106" s="241"/>
      <c r="BP106" s="242"/>
      <c r="BQ106" s="172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3"/>
      <c r="CG106" s="173"/>
      <c r="CH106" s="173"/>
      <c r="CI106" s="173"/>
      <c r="CJ106" s="173"/>
      <c r="CK106" s="199"/>
      <c r="CL106" s="19"/>
      <c r="CM106" s="45"/>
      <c r="CN106" s="45"/>
      <c r="CO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</row>
    <row r="107" spans="1:178" ht="7.5" customHeight="1" x14ac:dyDescent="0.15">
      <c r="A107" s="9"/>
      <c r="B107" s="229"/>
      <c r="C107" s="230"/>
      <c r="D107" s="230"/>
      <c r="E107" s="230"/>
      <c r="F107" s="230"/>
      <c r="G107" s="230"/>
      <c r="H107" s="230"/>
      <c r="I107" s="231"/>
      <c r="J107" s="235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9"/>
      <c r="Y107" s="239"/>
      <c r="Z107" s="239"/>
      <c r="AA107" s="239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2"/>
      <c r="AX107" s="248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  <c r="BI107" s="241"/>
      <c r="BJ107" s="241"/>
      <c r="BK107" s="241"/>
      <c r="BL107" s="241"/>
      <c r="BM107" s="241"/>
      <c r="BN107" s="241"/>
      <c r="BO107" s="241"/>
      <c r="BP107" s="242"/>
      <c r="BQ107" s="172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99"/>
      <c r="CL107" s="19"/>
      <c r="CM107" s="45"/>
      <c r="CN107" s="45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</row>
    <row r="108" spans="1:178" ht="7.5" customHeight="1" x14ac:dyDescent="0.15">
      <c r="A108" s="9"/>
      <c r="B108" s="229"/>
      <c r="C108" s="230"/>
      <c r="D108" s="230"/>
      <c r="E108" s="230"/>
      <c r="F108" s="230"/>
      <c r="G108" s="230"/>
      <c r="H108" s="230"/>
      <c r="I108" s="231"/>
      <c r="J108" s="235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9"/>
      <c r="Y108" s="239"/>
      <c r="Z108" s="239"/>
      <c r="AA108" s="239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2"/>
      <c r="AX108" s="248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  <c r="BI108" s="241"/>
      <c r="BJ108" s="241"/>
      <c r="BK108" s="241"/>
      <c r="BL108" s="241"/>
      <c r="BM108" s="241"/>
      <c r="BN108" s="241"/>
      <c r="BO108" s="241"/>
      <c r="BP108" s="242"/>
      <c r="BQ108" s="193" t="s">
        <v>21</v>
      </c>
      <c r="BR108" s="194"/>
      <c r="BS108" s="194"/>
      <c r="BT108" s="194"/>
      <c r="BU108" s="194"/>
      <c r="BV108" s="194"/>
      <c r="BW108" s="194"/>
      <c r="BX108" s="194"/>
      <c r="BY108" s="197"/>
      <c r="BZ108" s="194"/>
      <c r="CA108" s="194"/>
      <c r="CB108" s="194"/>
      <c r="CC108" s="194"/>
      <c r="CD108" s="194"/>
      <c r="CE108" s="194"/>
      <c r="CF108" s="198" t="s">
        <v>22</v>
      </c>
      <c r="CG108" s="198"/>
      <c r="CH108" s="198"/>
      <c r="CI108" s="198"/>
      <c r="CJ108" s="198"/>
      <c r="CK108" s="199"/>
      <c r="CL108" s="19"/>
      <c r="CM108" s="45"/>
      <c r="CN108" s="45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</row>
    <row r="109" spans="1:178" ht="7.5" customHeight="1" x14ac:dyDescent="0.15">
      <c r="A109" s="9"/>
      <c r="B109" s="229"/>
      <c r="C109" s="230"/>
      <c r="D109" s="230"/>
      <c r="E109" s="230"/>
      <c r="F109" s="230"/>
      <c r="G109" s="230"/>
      <c r="H109" s="230"/>
      <c r="I109" s="231"/>
      <c r="J109" s="235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9"/>
      <c r="Y109" s="239"/>
      <c r="Z109" s="239"/>
      <c r="AA109" s="239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2"/>
      <c r="AX109" s="248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  <c r="BK109" s="241"/>
      <c r="BL109" s="241"/>
      <c r="BM109" s="241"/>
      <c r="BN109" s="241"/>
      <c r="BO109" s="241"/>
      <c r="BP109" s="242"/>
      <c r="BQ109" s="193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8"/>
      <c r="CG109" s="198"/>
      <c r="CH109" s="198"/>
      <c r="CI109" s="198"/>
      <c r="CJ109" s="198"/>
      <c r="CK109" s="199"/>
      <c r="CL109" s="45"/>
      <c r="CM109" s="45"/>
      <c r="CN109" s="45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</row>
    <row r="110" spans="1:178" ht="7.5" customHeight="1" x14ac:dyDescent="0.15">
      <c r="A110" s="9"/>
      <c r="B110" s="232"/>
      <c r="C110" s="233"/>
      <c r="D110" s="233"/>
      <c r="E110" s="233"/>
      <c r="F110" s="233"/>
      <c r="G110" s="233"/>
      <c r="H110" s="233"/>
      <c r="I110" s="234"/>
      <c r="J110" s="237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40"/>
      <c r="Y110" s="240"/>
      <c r="Z110" s="240"/>
      <c r="AA110" s="240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4"/>
      <c r="AX110" s="249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  <c r="BI110" s="243"/>
      <c r="BJ110" s="243"/>
      <c r="BK110" s="243"/>
      <c r="BL110" s="243"/>
      <c r="BM110" s="243"/>
      <c r="BN110" s="243"/>
      <c r="BO110" s="243"/>
      <c r="BP110" s="244"/>
      <c r="BQ110" s="195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94"/>
      <c r="CD110" s="194"/>
      <c r="CE110" s="194"/>
      <c r="CF110" s="200"/>
      <c r="CG110" s="200"/>
      <c r="CH110" s="200"/>
      <c r="CI110" s="200"/>
      <c r="CJ110" s="200"/>
      <c r="CK110" s="201"/>
      <c r="CL110" s="45"/>
      <c r="CM110" s="45"/>
      <c r="CN110" s="45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</row>
    <row r="111" spans="1:178" ht="7.5" customHeight="1" x14ac:dyDescent="0.15">
      <c r="A111" s="9"/>
      <c r="B111" s="286" t="s">
        <v>23</v>
      </c>
      <c r="C111" s="287"/>
      <c r="D111" s="287"/>
      <c r="E111" s="287"/>
      <c r="F111" s="287"/>
      <c r="G111" s="287"/>
      <c r="H111" s="287"/>
      <c r="I111" s="288"/>
      <c r="J111" s="189" t="str">
        <f>IF(ISERROR(J105/BY108),"",J105/BY108)</f>
        <v/>
      </c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170" t="s">
        <v>19</v>
      </c>
      <c r="AQ111" s="170"/>
      <c r="AR111" s="170"/>
      <c r="AS111" s="170"/>
      <c r="AT111" s="170"/>
      <c r="AU111" s="170"/>
      <c r="AV111" s="170"/>
      <c r="AW111" s="171"/>
      <c r="AX111" s="169" t="s">
        <v>24</v>
      </c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1"/>
      <c r="BQ111" s="210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170" t="s">
        <v>25</v>
      </c>
      <c r="CD111" s="170"/>
      <c r="CE111" s="170"/>
      <c r="CF111" s="170"/>
      <c r="CG111" s="170"/>
      <c r="CH111" s="170"/>
      <c r="CI111" s="170"/>
      <c r="CJ111" s="170"/>
      <c r="CK111" s="216"/>
      <c r="CL111" s="45"/>
      <c r="CM111" s="45"/>
      <c r="CN111" s="45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</row>
    <row r="112" spans="1:178" ht="7.5" customHeight="1" x14ac:dyDescent="0.15">
      <c r="A112" s="9"/>
      <c r="B112" s="229"/>
      <c r="C112" s="230"/>
      <c r="D112" s="230"/>
      <c r="E112" s="230"/>
      <c r="F112" s="230"/>
      <c r="G112" s="230"/>
      <c r="H112" s="230"/>
      <c r="I112" s="231"/>
      <c r="J112" s="203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173"/>
      <c r="AQ112" s="173"/>
      <c r="AR112" s="173"/>
      <c r="AS112" s="173"/>
      <c r="AT112" s="173"/>
      <c r="AU112" s="173"/>
      <c r="AV112" s="173"/>
      <c r="AW112" s="174"/>
      <c r="AX112" s="172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4"/>
      <c r="BQ112" s="212"/>
      <c r="BR112" s="213"/>
      <c r="BS112" s="213"/>
      <c r="BT112" s="213"/>
      <c r="BU112" s="213"/>
      <c r="BV112" s="213"/>
      <c r="BW112" s="213"/>
      <c r="BX112" s="213"/>
      <c r="BY112" s="213"/>
      <c r="BZ112" s="213"/>
      <c r="CA112" s="213"/>
      <c r="CB112" s="213"/>
      <c r="CC112" s="173"/>
      <c r="CD112" s="173"/>
      <c r="CE112" s="173"/>
      <c r="CF112" s="173"/>
      <c r="CG112" s="173"/>
      <c r="CH112" s="173"/>
      <c r="CI112" s="173"/>
      <c r="CJ112" s="173"/>
      <c r="CK112" s="199"/>
      <c r="CL112" s="45"/>
      <c r="CM112" s="45"/>
      <c r="CN112" s="45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</row>
    <row r="113" spans="1:178" ht="7.5" customHeight="1" x14ac:dyDescent="0.15">
      <c r="A113" s="9"/>
      <c r="B113" s="229"/>
      <c r="C113" s="230"/>
      <c r="D113" s="230"/>
      <c r="E113" s="230"/>
      <c r="F113" s="230"/>
      <c r="G113" s="230"/>
      <c r="H113" s="230"/>
      <c r="I113" s="231"/>
      <c r="J113" s="205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7"/>
      <c r="AQ113" s="207"/>
      <c r="AR113" s="207"/>
      <c r="AS113" s="207"/>
      <c r="AT113" s="207"/>
      <c r="AU113" s="207"/>
      <c r="AV113" s="207"/>
      <c r="AW113" s="208"/>
      <c r="AX113" s="209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  <c r="BI113" s="207"/>
      <c r="BJ113" s="207"/>
      <c r="BK113" s="207"/>
      <c r="BL113" s="207"/>
      <c r="BM113" s="207"/>
      <c r="BN113" s="207"/>
      <c r="BO113" s="207"/>
      <c r="BP113" s="208"/>
      <c r="BQ113" s="214"/>
      <c r="BR113" s="215"/>
      <c r="BS113" s="215"/>
      <c r="BT113" s="215"/>
      <c r="BU113" s="215"/>
      <c r="BV113" s="215"/>
      <c r="BW113" s="215"/>
      <c r="BX113" s="215"/>
      <c r="BY113" s="215"/>
      <c r="BZ113" s="215"/>
      <c r="CA113" s="215"/>
      <c r="CB113" s="215"/>
      <c r="CC113" s="207"/>
      <c r="CD113" s="207"/>
      <c r="CE113" s="207"/>
      <c r="CF113" s="207"/>
      <c r="CG113" s="207"/>
      <c r="CH113" s="207"/>
      <c r="CI113" s="207"/>
      <c r="CJ113" s="207"/>
      <c r="CK113" s="201"/>
      <c r="CL113" s="45"/>
      <c r="CM113" s="45"/>
      <c r="CN113" s="45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</row>
    <row r="114" spans="1:178" ht="7.5" customHeight="1" x14ac:dyDescent="0.15">
      <c r="A114" s="9"/>
      <c r="B114" s="229"/>
      <c r="C114" s="230"/>
      <c r="D114" s="230"/>
      <c r="E114" s="230"/>
      <c r="F114" s="230"/>
      <c r="G114" s="230"/>
      <c r="H114" s="230"/>
      <c r="I114" s="231"/>
      <c r="J114" s="217" t="s">
        <v>26</v>
      </c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1"/>
      <c r="X114" s="169" t="s">
        <v>27</v>
      </c>
      <c r="Y114" s="170"/>
      <c r="Z114" s="170"/>
      <c r="AA114" s="170"/>
      <c r="AB114" s="171"/>
      <c r="AC114" s="178" t="str">
        <f>IF(ISERROR(ROUNDUP(J111/40,0)),"",ROUNDUP(J111/40,0))</f>
        <v/>
      </c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0" t="s">
        <v>28</v>
      </c>
      <c r="AQ114" s="170"/>
      <c r="AR114" s="170"/>
      <c r="AS114" s="170"/>
      <c r="AT114" s="170"/>
      <c r="AU114" s="170"/>
      <c r="AV114" s="170"/>
      <c r="AW114" s="171"/>
      <c r="AX114" s="180" t="s">
        <v>29</v>
      </c>
      <c r="AY114" s="181"/>
      <c r="AZ114" s="181"/>
      <c r="BA114" s="181"/>
      <c r="BB114" s="181"/>
      <c r="BC114" s="181"/>
      <c r="BD114" s="181"/>
      <c r="BE114" s="181"/>
      <c r="BF114" s="181"/>
      <c r="BG114" s="181"/>
      <c r="BH114" s="181"/>
      <c r="BI114" s="181"/>
      <c r="BJ114" s="181"/>
      <c r="BK114" s="181"/>
      <c r="BL114" s="181"/>
      <c r="BM114" s="181"/>
      <c r="BN114" s="181"/>
      <c r="BO114" s="181"/>
      <c r="BP114" s="182"/>
      <c r="BQ114" s="169" t="s">
        <v>82</v>
      </c>
      <c r="BR114" s="170"/>
      <c r="BS114" s="170"/>
      <c r="BT114" s="171"/>
      <c r="BU114" s="189" t="str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86/BQ111&gt;=1,1,S86/BQ111)+IF(S89/BQ111&gt;=1,1,S89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AN83/BQ111)+IF(AN86/BQ111&gt;=1,1, AN86/BQ111)+IF(AN89/BQ111&gt;=1,1, AN89/BQ111)+IF(AN92/BQ111&gt;=1,1, AN92/BQ111),"")</f>
        <v/>
      </c>
      <c r="BV114" s="190"/>
      <c r="BW114" s="190"/>
      <c r="BX114" s="190"/>
      <c r="BY114" s="190"/>
      <c r="BZ114" s="190"/>
      <c r="CA114" s="190"/>
      <c r="CB114" s="190"/>
      <c r="CC114" s="178"/>
      <c r="CD114" s="178"/>
      <c r="CE114" s="178"/>
      <c r="CF114" s="170" t="s">
        <v>28</v>
      </c>
      <c r="CG114" s="170"/>
      <c r="CH114" s="170"/>
      <c r="CI114" s="170"/>
      <c r="CJ114" s="170"/>
      <c r="CK114" s="216"/>
      <c r="CL114" s="45"/>
      <c r="CM114" s="75"/>
      <c r="CN114" s="75"/>
      <c r="CO114" s="109"/>
      <c r="CP114" s="109"/>
      <c r="CQ114" s="109"/>
    </row>
    <row r="115" spans="1:178" ht="7.5" customHeight="1" x14ac:dyDescent="0.15">
      <c r="A115" s="9"/>
      <c r="B115" s="229"/>
      <c r="C115" s="230"/>
      <c r="D115" s="230"/>
      <c r="E115" s="230"/>
      <c r="F115" s="230"/>
      <c r="G115" s="230"/>
      <c r="H115" s="230"/>
      <c r="I115" s="231"/>
      <c r="J115" s="172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4"/>
      <c r="X115" s="172"/>
      <c r="Y115" s="173"/>
      <c r="Z115" s="173"/>
      <c r="AA115" s="173"/>
      <c r="AB115" s="174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78"/>
      <c r="AN115" s="178"/>
      <c r="AO115" s="178"/>
      <c r="AP115" s="173"/>
      <c r="AQ115" s="173"/>
      <c r="AR115" s="173"/>
      <c r="AS115" s="173"/>
      <c r="AT115" s="173"/>
      <c r="AU115" s="173"/>
      <c r="AV115" s="173"/>
      <c r="AW115" s="174"/>
      <c r="AX115" s="183"/>
      <c r="AY115" s="184"/>
      <c r="AZ115" s="184"/>
      <c r="BA115" s="184"/>
      <c r="BB115" s="184"/>
      <c r="BC115" s="184"/>
      <c r="BD115" s="184"/>
      <c r="BE115" s="184"/>
      <c r="BF115" s="184"/>
      <c r="BG115" s="184"/>
      <c r="BH115" s="184"/>
      <c r="BI115" s="184"/>
      <c r="BJ115" s="184"/>
      <c r="BK115" s="184"/>
      <c r="BL115" s="184"/>
      <c r="BM115" s="184"/>
      <c r="BN115" s="184"/>
      <c r="BO115" s="184"/>
      <c r="BP115" s="185"/>
      <c r="BQ115" s="172"/>
      <c r="BR115" s="173"/>
      <c r="BS115" s="173"/>
      <c r="BT115" s="174"/>
      <c r="BU115" s="191"/>
      <c r="BV115" s="178"/>
      <c r="BW115" s="178"/>
      <c r="BX115" s="178"/>
      <c r="BY115" s="178"/>
      <c r="BZ115" s="178"/>
      <c r="CA115" s="178"/>
      <c r="CB115" s="178"/>
      <c r="CC115" s="178"/>
      <c r="CD115" s="178"/>
      <c r="CE115" s="178"/>
      <c r="CF115" s="173"/>
      <c r="CG115" s="173"/>
      <c r="CH115" s="173"/>
      <c r="CI115" s="173"/>
      <c r="CJ115" s="173"/>
      <c r="CK115" s="199"/>
      <c r="CL115" s="45"/>
      <c r="CM115" s="75"/>
      <c r="CN115" s="75"/>
      <c r="CO115" s="109"/>
      <c r="CP115" s="109"/>
      <c r="CQ115" s="109"/>
    </row>
    <row r="116" spans="1:178" ht="7.5" customHeight="1" x14ac:dyDescent="0.15">
      <c r="A116" s="9"/>
      <c r="B116" s="229"/>
      <c r="C116" s="230"/>
      <c r="D116" s="230"/>
      <c r="E116" s="230"/>
      <c r="F116" s="230"/>
      <c r="G116" s="230"/>
      <c r="H116" s="230"/>
      <c r="I116" s="231"/>
      <c r="J116" s="172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4"/>
      <c r="X116" s="172"/>
      <c r="Y116" s="173"/>
      <c r="Z116" s="173"/>
      <c r="AA116" s="173"/>
      <c r="AB116" s="174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73"/>
      <c r="AQ116" s="173"/>
      <c r="AR116" s="173"/>
      <c r="AS116" s="173"/>
      <c r="AT116" s="173"/>
      <c r="AU116" s="173"/>
      <c r="AV116" s="173"/>
      <c r="AW116" s="174"/>
      <c r="AX116" s="183"/>
      <c r="AY116" s="184"/>
      <c r="AZ116" s="184"/>
      <c r="BA116" s="184"/>
      <c r="BB116" s="184"/>
      <c r="BC116" s="184"/>
      <c r="BD116" s="184"/>
      <c r="BE116" s="184"/>
      <c r="BF116" s="184"/>
      <c r="BG116" s="184"/>
      <c r="BH116" s="184"/>
      <c r="BI116" s="184"/>
      <c r="BJ116" s="184"/>
      <c r="BK116" s="184"/>
      <c r="BL116" s="184"/>
      <c r="BM116" s="184"/>
      <c r="BN116" s="184"/>
      <c r="BO116" s="184"/>
      <c r="BP116" s="185"/>
      <c r="BQ116" s="172"/>
      <c r="BR116" s="173"/>
      <c r="BS116" s="173"/>
      <c r="BT116" s="174"/>
      <c r="BU116" s="191"/>
      <c r="BV116" s="178"/>
      <c r="BW116" s="178"/>
      <c r="BX116" s="178"/>
      <c r="BY116" s="178"/>
      <c r="BZ116" s="178"/>
      <c r="CA116" s="178"/>
      <c r="CB116" s="178"/>
      <c r="CC116" s="178"/>
      <c r="CD116" s="178"/>
      <c r="CE116" s="178"/>
      <c r="CF116" s="173"/>
      <c r="CG116" s="173"/>
      <c r="CH116" s="173"/>
      <c r="CI116" s="173"/>
      <c r="CJ116" s="173"/>
      <c r="CK116" s="199"/>
      <c r="CL116" s="45"/>
      <c r="CM116" s="115"/>
      <c r="CN116" s="115"/>
      <c r="CO116" s="109"/>
      <c r="CP116" s="109"/>
      <c r="CQ116" s="109"/>
    </row>
    <row r="117" spans="1:178" ht="7.5" customHeight="1" x14ac:dyDescent="0.15">
      <c r="A117" s="9"/>
      <c r="B117" s="229"/>
      <c r="C117" s="230"/>
      <c r="D117" s="230"/>
      <c r="E117" s="230"/>
      <c r="F117" s="230"/>
      <c r="G117" s="230"/>
      <c r="H117" s="230"/>
      <c r="I117" s="231"/>
      <c r="J117" s="172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4"/>
      <c r="X117" s="172"/>
      <c r="Y117" s="173"/>
      <c r="Z117" s="173"/>
      <c r="AA117" s="173"/>
      <c r="AB117" s="174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3"/>
      <c r="AQ117" s="173"/>
      <c r="AR117" s="173"/>
      <c r="AS117" s="173"/>
      <c r="AT117" s="173"/>
      <c r="AU117" s="173"/>
      <c r="AV117" s="173"/>
      <c r="AW117" s="174"/>
      <c r="AX117" s="183"/>
      <c r="AY117" s="184"/>
      <c r="AZ117" s="184"/>
      <c r="BA117" s="184"/>
      <c r="BB117" s="184"/>
      <c r="BC117" s="184"/>
      <c r="BD117" s="184"/>
      <c r="BE117" s="184"/>
      <c r="BF117" s="184"/>
      <c r="BG117" s="184"/>
      <c r="BH117" s="184"/>
      <c r="BI117" s="184"/>
      <c r="BJ117" s="184"/>
      <c r="BK117" s="184"/>
      <c r="BL117" s="184"/>
      <c r="BM117" s="184"/>
      <c r="BN117" s="184"/>
      <c r="BO117" s="184"/>
      <c r="BP117" s="185"/>
      <c r="BQ117" s="172"/>
      <c r="BR117" s="173"/>
      <c r="BS117" s="173"/>
      <c r="BT117" s="174"/>
      <c r="BU117" s="191"/>
      <c r="BV117" s="178"/>
      <c r="BW117" s="178"/>
      <c r="BX117" s="178"/>
      <c r="BY117" s="178"/>
      <c r="BZ117" s="178"/>
      <c r="CA117" s="178"/>
      <c r="CB117" s="178"/>
      <c r="CC117" s="178"/>
      <c r="CD117" s="178"/>
      <c r="CE117" s="178"/>
      <c r="CF117" s="173"/>
      <c r="CG117" s="173"/>
      <c r="CH117" s="173"/>
      <c r="CI117" s="173"/>
      <c r="CJ117" s="173"/>
      <c r="CK117" s="199"/>
      <c r="CL117" s="45"/>
      <c r="CM117" s="115"/>
      <c r="CN117" s="115"/>
      <c r="CO117" s="109"/>
      <c r="CP117" s="109"/>
      <c r="CQ117" s="109"/>
    </row>
    <row r="118" spans="1:178" ht="7.5" customHeight="1" thickBot="1" x14ac:dyDescent="0.2">
      <c r="A118" s="9"/>
      <c r="B118" s="289"/>
      <c r="C118" s="290"/>
      <c r="D118" s="290"/>
      <c r="E118" s="290"/>
      <c r="F118" s="290"/>
      <c r="G118" s="290"/>
      <c r="H118" s="290"/>
      <c r="I118" s="291"/>
      <c r="J118" s="175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7"/>
      <c r="X118" s="175"/>
      <c r="Y118" s="176"/>
      <c r="Z118" s="176"/>
      <c r="AA118" s="176"/>
      <c r="AB118" s="177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6"/>
      <c r="AQ118" s="176"/>
      <c r="AR118" s="176"/>
      <c r="AS118" s="176"/>
      <c r="AT118" s="176"/>
      <c r="AU118" s="176"/>
      <c r="AV118" s="176"/>
      <c r="AW118" s="177"/>
      <c r="AX118" s="186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8"/>
      <c r="BQ118" s="175"/>
      <c r="BR118" s="176"/>
      <c r="BS118" s="176"/>
      <c r="BT118" s="177"/>
      <c r="BU118" s="192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6"/>
      <c r="CG118" s="176"/>
      <c r="CH118" s="176"/>
      <c r="CI118" s="176"/>
      <c r="CJ118" s="176"/>
      <c r="CK118" s="304"/>
      <c r="CL118" s="45"/>
      <c r="CM118" s="109"/>
      <c r="CN118" s="109"/>
      <c r="CO118" s="109"/>
      <c r="CP118" s="109"/>
      <c r="CQ118" s="109"/>
    </row>
    <row r="119" spans="1:178" ht="7.5" customHeight="1" x14ac:dyDescent="0.15">
      <c r="A119" s="9"/>
      <c r="B119" s="74" t="s">
        <v>30</v>
      </c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45"/>
      <c r="CO119" s="109"/>
      <c r="CP119" s="109"/>
      <c r="CQ119" s="109"/>
    </row>
    <row r="120" spans="1:178" x14ac:dyDescent="0.15">
      <c r="A120" s="9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45"/>
      <c r="CO120" s="109"/>
      <c r="CP120" s="109"/>
      <c r="CQ120" s="109"/>
    </row>
    <row r="121" spans="1:178" x14ac:dyDescent="0.15">
      <c r="A121" s="9"/>
      <c r="B121" s="73" t="s">
        <v>93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73"/>
      <c r="CI121" s="73"/>
      <c r="CJ121" s="73"/>
      <c r="CK121" s="73"/>
      <c r="CL121" s="45"/>
      <c r="CO121" s="109"/>
      <c r="CP121" s="109"/>
      <c r="CQ121" s="109"/>
    </row>
    <row r="122" spans="1:178" x14ac:dyDescent="0.15">
      <c r="A122" s="9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  <c r="CH122" s="73"/>
      <c r="CI122" s="73"/>
      <c r="CJ122" s="73"/>
      <c r="CK122" s="73"/>
      <c r="CL122" s="45"/>
      <c r="CO122" s="109"/>
      <c r="CP122" s="109"/>
      <c r="CQ122" s="109"/>
    </row>
    <row r="123" spans="1:178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24"/>
      <c r="CO123" s="109"/>
      <c r="CP123" s="109"/>
      <c r="CQ123" s="109"/>
    </row>
    <row r="124" spans="1:178" x14ac:dyDescent="0.15">
      <c r="H124" s="44"/>
      <c r="I124" s="44"/>
      <c r="J124" s="44"/>
      <c r="K124" s="44"/>
      <c r="CL124" s="24"/>
      <c r="CM124" s="21"/>
      <c r="CN124" s="21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</row>
    <row r="125" spans="1:178" x14ac:dyDescent="0.15">
      <c r="H125" s="44"/>
      <c r="I125" s="44"/>
      <c r="J125" s="51"/>
      <c r="K125" s="51"/>
      <c r="CL125" s="20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</row>
    <row r="126" spans="1:178" x14ac:dyDescent="0.15">
      <c r="H126" s="52"/>
      <c r="I126" s="52"/>
      <c r="J126" s="53"/>
      <c r="K126" s="54"/>
      <c r="CL126" s="20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</row>
    <row r="127" spans="1:178" x14ac:dyDescent="0.15">
      <c r="H127" s="52"/>
      <c r="I127" s="52"/>
      <c r="J127" s="53"/>
      <c r="K127" s="53"/>
      <c r="CL127" s="21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</row>
    <row r="128" spans="1:178" x14ac:dyDescent="0.15">
      <c r="H128" s="52"/>
      <c r="I128" s="52"/>
      <c r="J128" s="53"/>
      <c r="K128" s="53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</row>
    <row r="129" spans="8:178" x14ac:dyDescent="0.15">
      <c r="H129" s="52"/>
      <c r="I129" s="52"/>
      <c r="J129" s="53"/>
      <c r="K129" s="53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</row>
    <row r="130" spans="8:178" x14ac:dyDescent="0.15">
      <c r="H130" s="52"/>
      <c r="I130" s="52"/>
      <c r="J130" s="53"/>
      <c r="K130" s="53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</row>
    <row r="131" spans="8:178" x14ac:dyDescent="0.15">
      <c r="H131" s="52"/>
      <c r="I131" s="52"/>
      <c r="J131" s="53"/>
      <c r="K131" s="53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</row>
    <row r="132" spans="8:178" x14ac:dyDescent="0.15">
      <c r="H132" s="52"/>
      <c r="I132" s="52"/>
      <c r="J132" s="53"/>
      <c r="K132" s="53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</row>
    <row r="133" spans="8:178" x14ac:dyDescent="0.15">
      <c r="H133" s="52"/>
      <c r="I133" s="52"/>
      <c r="J133" s="53"/>
      <c r="K133" s="53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</row>
    <row r="134" spans="8:178" x14ac:dyDescent="0.15">
      <c r="H134" s="52"/>
      <c r="I134" s="52"/>
      <c r="J134" s="53"/>
      <c r="K134" s="53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</row>
    <row r="135" spans="8:178" x14ac:dyDescent="0.15">
      <c r="H135" s="52"/>
      <c r="I135" s="52"/>
      <c r="J135" s="53"/>
      <c r="K135" s="53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</row>
    <row r="136" spans="8:178" x14ac:dyDescent="0.15">
      <c r="H136" s="52"/>
      <c r="I136" s="52"/>
      <c r="J136" s="53"/>
      <c r="K136" s="53"/>
    </row>
    <row r="137" spans="8:178" x14ac:dyDescent="0.15">
      <c r="H137" s="52"/>
      <c r="I137" s="52"/>
      <c r="J137" s="53"/>
      <c r="K137" s="53"/>
    </row>
    <row r="138" spans="8:178" x14ac:dyDescent="0.15">
      <c r="H138" s="52"/>
      <c r="I138" s="52"/>
      <c r="J138" s="53"/>
      <c r="K138" s="53"/>
    </row>
    <row r="139" spans="8:178" x14ac:dyDescent="0.15">
      <c r="H139" s="52"/>
      <c r="I139" s="52"/>
      <c r="J139" s="53"/>
      <c r="K139" s="53"/>
    </row>
    <row r="140" spans="8:178" x14ac:dyDescent="0.15">
      <c r="H140" s="52"/>
      <c r="I140" s="52"/>
      <c r="J140" s="53"/>
      <c r="K140" s="53"/>
    </row>
    <row r="141" spans="8:178" x14ac:dyDescent="0.15">
      <c r="H141" s="52"/>
      <c r="I141" s="52"/>
      <c r="J141" s="53"/>
      <c r="K141" s="53"/>
    </row>
    <row r="142" spans="8:178" x14ac:dyDescent="0.15">
      <c r="H142" s="52"/>
      <c r="I142" s="52"/>
      <c r="J142" s="53"/>
      <c r="K142" s="53"/>
    </row>
    <row r="143" spans="8:178" x14ac:dyDescent="0.15">
      <c r="H143" s="52"/>
      <c r="I143" s="52"/>
      <c r="J143" s="53"/>
      <c r="K143" s="53"/>
    </row>
    <row r="144" spans="8:178" x14ac:dyDescent="0.15">
      <c r="H144" s="52"/>
      <c r="I144" s="52"/>
      <c r="J144" s="53"/>
      <c r="K144" s="53"/>
    </row>
    <row r="145" spans="8:11" x14ac:dyDescent="0.15">
      <c r="H145" s="52"/>
      <c r="I145" s="52"/>
      <c r="J145" s="53"/>
      <c r="K145" s="53"/>
    </row>
    <row r="146" spans="8:11" x14ac:dyDescent="0.15">
      <c r="H146" s="52"/>
      <c r="I146" s="52"/>
      <c r="J146" s="53"/>
      <c r="K146" s="53"/>
    </row>
    <row r="147" spans="8:11" x14ac:dyDescent="0.15">
      <c r="H147" s="44"/>
      <c r="I147" s="44"/>
      <c r="J147" s="53"/>
      <c r="K147" s="53"/>
    </row>
    <row r="148" spans="8:11" x14ac:dyDescent="0.15">
      <c r="H148" s="44"/>
      <c r="I148" s="44"/>
      <c r="J148" s="53"/>
      <c r="K148" s="53"/>
    </row>
    <row r="149" spans="8:11" x14ac:dyDescent="0.15">
      <c r="H149" s="44"/>
      <c r="I149" s="44"/>
      <c r="J149" s="53"/>
      <c r="K149" s="53"/>
    </row>
    <row r="150" spans="8:11" x14ac:dyDescent="0.15">
      <c r="H150" s="44"/>
      <c r="I150" s="44"/>
      <c r="J150" s="53"/>
      <c r="K150" s="53"/>
    </row>
  </sheetData>
  <mergeCells count="1353">
    <mergeCell ref="BJ23:BM24"/>
    <mergeCell ref="AY23:AY24"/>
    <mergeCell ref="BO13:BX15"/>
    <mergeCell ref="B17:F30"/>
    <mergeCell ref="G25:M25"/>
    <mergeCell ref="BJ25:B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Z17:Z18"/>
    <mergeCell ref="AA17:AA18"/>
    <mergeCell ref="AB17:AB18"/>
    <mergeCell ref="AC17:AC18"/>
    <mergeCell ref="AD17:AD18"/>
    <mergeCell ref="CD20:CG22"/>
    <mergeCell ref="CH20:CK22"/>
    <mergeCell ref="BY23:CC25"/>
    <mergeCell ref="BY13:CC15"/>
    <mergeCell ref="CD13:CG15"/>
    <mergeCell ref="CH13:CK15"/>
    <mergeCell ref="CO45:FV47"/>
    <mergeCell ref="CR48:FU49"/>
    <mergeCell ref="CR50:FU51"/>
    <mergeCell ref="CR52:FU53"/>
    <mergeCell ref="CO55:FV57"/>
    <mergeCell ref="CR60:FU61"/>
    <mergeCell ref="CR62:FV63"/>
    <mergeCell ref="CO13:FV16"/>
    <mergeCell ref="CR58:FU59"/>
    <mergeCell ref="CR72:FV73"/>
    <mergeCell ref="AV17:AV18"/>
    <mergeCell ref="AW17:AW18"/>
    <mergeCell ref="BO20:BX22"/>
    <mergeCell ref="BE25:BE26"/>
    <mergeCell ref="BF25:BF26"/>
    <mergeCell ref="AZ25:AZ26"/>
    <mergeCell ref="BA25:BA26"/>
    <mergeCell ref="BB25:BB26"/>
    <mergeCell ref="BC25:BC26"/>
    <mergeCell ref="BD25:BD26"/>
    <mergeCell ref="BI23:BI24"/>
    <mergeCell ref="AV27:AV28"/>
    <mergeCell ref="AW27:AW28"/>
    <mergeCell ref="BJ27:BM28"/>
    <mergeCell ref="BD27:BD28"/>
    <mergeCell ref="BE27:BE28"/>
    <mergeCell ref="B2:Z5"/>
    <mergeCell ref="AA2:AE5"/>
    <mergeCell ref="AF2:AT5"/>
    <mergeCell ref="AU2:AY5"/>
    <mergeCell ref="AZ2:BM5"/>
    <mergeCell ref="G29:M30"/>
    <mergeCell ref="G26:M26"/>
    <mergeCell ref="G27:M28"/>
    <mergeCell ref="G23:M24"/>
    <mergeCell ref="G21:M22"/>
    <mergeCell ref="G19:M20"/>
    <mergeCell ref="G17:M18"/>
    <mergeCell ref="BJ7:BM8"/>
    <mergeCell ref="G9:H10"/>
    <mergeCell ref="AK9:AL10"/>
    <mergeCell ref="AM9:AN10"/>
    <mergeCell ref="AO9:AS10"/>
    <mergeCell ref="AT9:AW10"/>
    <mergeCell ref="AX9:AX10"/>
    <mergeCell ref="AY9:BB10"/>
    <mergeCell ref="BC9:BD10"/>
    <mergeCell ref="AT7:AW8"/>
    <mergeCell ref="AX7:AX8"/>
    <mergeCell ref="AY7:BB8"/>
    <mergeCell ref="BC7:BD8"/>
    <mergeCell ref="BE7:BH8"/>
    <mergeCell ref="BI7:BI8"/>
    <mergeCell ref="B6:F13"/>
    <mergeCell ref="G7:H8"/>
    <mergeCell ref="AK7:AL8"/>
    <mergeCell ref="AM7:AN8"/>
    <mergeCell ref="AO7:AS8"/>
    <mergeCell ref="B14:F16"/>
    <mergeCell ref="BJ14:BM16"/>
    <mergeCell ref="M15:N16"/>
    <mergeCell ref="Q15:R16"/>
    <mergeCell ref="U15:V16"/>
    <mergeCell ref="Y15:Z16"/>
    <mergeCell ref="CH10:CK12"/>
    <mergeCell ref="G11:H12"/>
    <mergeCell ref="AK11:AL12"/>
    <mergeCell ref="AM11:AN12"/>
    <mergeCell ref="AO11:AS12"/>
    <mergeCell ref="AT11:AW12"/>
    <mergeCell ref="AX11:AX12"/>
    <mergeCell ref="AY11:BB12"/>
    <mergeCell ref="BC11:BD12"/>
    <mergeCell ref="BE11:BH12"/>
    <mergeCell ref="BE9:BH10"/>
    <mergeCell ref="BI9:BI10"/>
    <mergeCell ref="BJ9:BM10"/>
    <mergeCell ref="BO10:BX12"/>
    <mergeCell ref="BI11:BI12"/>
    <mergeCell ref="BJ11:BM12"/>
    <mergeCell ref="BY10:CC12"/>
    <mergeCell ref="CD10:CG12"/>
    <mergeCell ref="W17:W18"/>
    <mergeCell ref="X17:X18"/>
    <mergeCell ref="Y17:Y18"/>
    <mergeCell ref="BA15:BB16"/>
    <mergeCell ref="BE15:BF16"/>
    <mergeCell ref="N17:N18"/>
    <mergeCell ref="O17:O18"/>
    <mergeCell ref="P17:P18"/>
    <mergeCell ref="Q17:Q18"/>
    <mergeCell ref="R17:R18"/>
    <mergeCell ref="S17:S18"/>
    <mergeCell ref="AC15:AD16"/>
    <mergeCell ref="AG15:AH16"/>
    <mergeCell ref="AK15:AL16"/>
    <mergeCell ref="AO15:AP16"/>
    <mergeCell ref="AS15:AT16"/>
    <mergeCell ref="AW15:AX16"/>
    <mergeCell ref="BB17:BB18"/>
    <mergeCell ref="BC17:BC18"/>
    <mergeCell ref="AR17:AR18"/>
    <mergeCell ref="AS17:AS18"/>
    <mergeCell ref="AT17:AT18"/>
    <mergeCell ref="AU17:AU18"/>
    <mergeCell ref="AF17:AF18"/>
    <mergeCell ref="AG17:AG18"/>
    <mergeCell ref="AH17:AH18"/>
    <mergeCell ref="AI17:AI18"/>
    <mergeCell ref="AJ17:AJ18"/>
    <mergeCell ref="AK17:AK18"/>
    <mergeCell ref="T17:T18"/>
    <mergeCell ref="U17:U18"/>
    <mergeCell ref="V17:V18"/>
    <mergeCell ref="AA19:AA20"/>
    <mergeCell ref="AB19:AB20"/>
    <mergeCell ref="AC19:AC20"/>
    <mergeCell ref="AD19:AD20"/>
    <mergeCell ref="AE19:AE20"/>
    <mergeCell ref="AF19:AF20"/>
    <mergeCell ref="AR19:AR20"/>
    <mergeCell ref="AG19:AG20"/>
    <mergeCell ref="AH19:AH20"/>
    <mergeCell ref="AI19:AI20"/>
    <mergeCell ref="AJ19:AJ20"/>
    <mergeCell ref="AK19:AK20"/>
    <mergeCell ref="AL19:AL20"/>
    <mergeCell ref="AL17:AL18"/>
    <mergeCell ref="AM17:AM18"/>
    <mergeCell ref="AN17:AN18"/>
    <mergeCell ref="AO17:AO18"/>
    <mergeCell ref="AP17:AP18"/>
    <mergeCell ref="AQ17:AQ18"/>
    <mergeCell ref="AE17:AE18"/>
    <mergeCell ref="U19:U20"/>
    <mergeCell ref="V19:V20"/>
    <mergeCell ref="W19:W20"/>
    <mergeCell ref="X19:X20"/>
    <mergeCell ref="Y19:Y20"/>
    <mergeCell ref="Z19:Z20"/>
    <mergeCell ref="BJ17:BM18"/>
    <mergeCell ref="BO17:CK19"/>
    <mergeCell ref="N19:N20"/>
    <mergeCell ref="O19:O20"/>
    <mergeCell ref="P19:P20"/>
    <mergeCell ref="Q19:Q20"/>
    <mergeCell ref="R19:R20"/>
    <mergeCell ref="S19:S20"/>
    <mergeCell ref="T19:T20"/>
    <mergeCell ref="BD17:BD18"/>
    <mergeCell ref="BE17:BE18"/>
    <mergeCell ref="BF17:BF18"/>
    <mergeCell ref="BG17:BG18"/>
    <mergeCell ref="BH17:BH18"/>
    <mergeCell ref="BI17:BI18"/>
    <mergeCell ref="AX17:AX18"/>
    <mergeCell ref="AY17:AY18"/>
    <mergeCell ref="AZ17:AZ18"/>
    <mergeCell ref="BA17:BA18"/>
    <mergeCell ref="BC19:BC20"/>
    <mergeCell ref="BD19:BD20"/>
    <mergeCell ref="AS19:AS20"/>
    <mergeCell ref="AT19:AT20"/>
    <mergeCell ref="AU19:AU20"/>
    <mergeCell ref="AV19:AV20"/>
    <mergeCell ref="AW19:AW20"/>
    <mergeCell ref="BI21:BI22"/>
    <mergeCell ref="BJ21:BM22"/>
    <mergeCell ref="Y21:Y22"/>
    <mergeCell ref="Z21:Z22"/>
    <mergeCell ref="AA21:AA22"/>
    <mergeCell ref="AB21:AB22"/>
    <mergeCell ref="AC21:AC22"/>
    <mergeCell ref="AD21:AD22"/>
    <mergeCell ref="AV21:AV22"/>
    <mergeCell ref="AK21:AK22"/>
    <mergeCell ref="AL21:AL22"/>
    <mergeCell ref="AM21:AM22"/>
    <mergeCell ref="AN21:AN22"/>
    <mergeCell ref="AO21:AO22"/>
    <mergeCell ref="AP21:AP22"/>
    <mergeCell ref="AE21:AE22"/>
    <mergeCell ref="AF21:AF22"/>
    <mergeCell ref="AG21:AG22"/>
    <mergeCell ref="AH21:AH22"/>
    <mergeCell ref="AI21:AI22"/>
    <mergeCell ref="AJ21:AJ22"/>
    <mergeCell ref="AJ23:AJ24"/>
    <mergeCell ref="AK23:AK24"/>
    <mergeCell ref="AA23:AA24"/>
    <mergeCell ref="AB23:AB24"/>
    <mergeCell ref="N21:N22"/>
    <mergeCell ref="O21:O22"/>
    <mergeCell ref="P21:P22"/>
    <mergeCell ref="Q21:Q22"/>
    <mergeCell ref="R21:R22"/>
    <mergeCell ref="BE19:BE20"/>
    <mergeCell ref="BF19:BF20"/>
    <mergeCell ref="BG19:BG20"/>
    <mergeCell ref="BH19:BH20"/>
    <mergeCell ref="BI19:BI20"/>
    <mergeCell ref="BJ19:BM20"/>
    <mergeCell ref="AY19:AY20"/>
    <mergeCell ref="AZ19:AZ20"/>
    <mergeCell ref="BA19:BA20"/>
    <mergeCell ref="BB19:BB20"/>
    <mergeCell ref="BA21:BA22"/>
    <mergeCell ref="BB21:BB22"/>
    <mergeCell ref="AQ21:AQ22"/>
    <mergeCell ref="AR21:AR22"/>
    <mergeCell ref="AS21:AS22"/>
    <mergeCell ref="AT21:AT22"/>
    <mergeCell ref="AU21:AU22"/>
    <mergeCell ref="AX19:AX20"/>
    <mergeCell ref="AM19:AM20"/>
    <mergeCell ref="AN19:AN20"/>
    <mergeCell ref="AO19:AO20"/>
    <mergeCell ref="AP19:AP20"/>
    <mergeCell ref="AQ19:AQ20"/>
    <mergeCell ref="AC23:AC24"/>
    <mergeCell ref="AD23:AD24"/>
    <mergeCell ref="AE23:AE24"/>
    <mergeCell ref="AF23:AF24"/>
    <mergeCell ref="N23:N24"/>
    <mergeCell ref="O23:O24"/>
    <mergeCell ref="P23:P24"/>
    <mergeCell ref="Q23:Q24"/>
    <mergeCell ref="R23:R24"/>
    <mergeCell ref="S23:S24"/>
    <mergeCell ref="T23:T24"/>
    <mergeCell ref="BC21:BC22"/>
    <mergeCell ref="BD21:BD22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C23:BC24"/>
    <mergeCell ref="S21:S22"/>
    <mergeCell ref="T21:T22"/>
    <mergeCell ref="U21:U22"/>
    <mergeCell ref="V21:V22"/>
    <mergeCell ref="W21:W22"/>
    <mergeCell ref="X21:X22"/>
    <mergeCell ref="AR23:AR24"/>
    <mergeCell ref="AG23:AG24"/>
    <mergeCell ref="AH23:AH24"/>
    <mergeCell ref="AI23:AI24"/>
    <mergeCell ref="U23:U24"/>
    <mergeCell ref="V23:V24"/>
    <mergeCell ref="W23:W24"/>
    <mergeCell ref="X23:X24"/>
    <mergeCell ref="Y23:Y24"/>
    <mergeCell ref="Z23:Z24"/>
    <mergeCell ref="BE23:BE24"/>
    <mergeCell ref="BF23:BF24"/>
    <mergeCell ref="BG23:BG24"/>
    <mergeCell ref="BH23:BH24"/>
    <mergeCell ref="AI25:AI26"/>
    <mergeCell ref="AJ25:AJ26"/>
    <mergeCell ref="AK25:AK26"/>
    <mergeCell ref="AL25:AL26"/>
    <mergeCell ref="AM25:AM26"/>
    <mergeCell ref="AL23:AL24"/>
    <mergeCell ref="AO29:AO30"/>
    <mergeCell ref="AZ23:AZ24"/>
    <mergeCell ref="BA23:BA24"/>
    <mergeCell ref="BB23:BB24"/>
    <mergeCell ref="BD23:BD24"/>
    <mergeCell ref="AS23:AS24"/>
    <mergeCell ref="AT23:AT24"/>
    <mergeCell ref="AU23:AU24"/>
    <mergeCell ref="AV23:AV24"/>
    <mergeCell ref="AW23:AW24"/>
    <mergeCell ref="AX23:AX24"/>
    <mergeCell ref="AM23:AM24"/>
    <mergeCell ref="AN23:AN24"/>
    <mergeCell ref="AO23:AO24"/>
    <mergeCell ref="AP23:AP24"/>
    <mergeCell ref="AQ23:AQ24"/>
    <mergeCell ref="BI29:BI30"/>
    <mergeCell ref="V27:V28"/>
    <mergeCell ref="W27:W28"/>
    <mergeCell ref="X27:X28"/>
    <mergeCell ref="Y27:Y28"/>
    <mergeCell ref="AQ29:AQ30"/>
    <mergeCell ref="AR29:AR30"/>
    <mergeCell ref="AS29:AS30"/>
    <mergeCell ref="BF29:BF30"/>
    <mergeCell ref="BG29:BG30"/>
    <mergeCell ref="BH29:BH30"/>
    <mergeCell ref="X29:X30"/>
    <mergeCell ref="Y29:Y30"/>
    <mergeCell ref="AC27:AC28"/>
    <mergeCell ref="AR27:AR28"/>
    <mergeCell ref="AS27:AS28"/>
    <mergeCell ref="AP27:AP28"/>
    <mergeCell ref="AQ27:AQ28"/>
    <mergeCell ref="AF27:AF28"/>
    <mergeCell ref="AG27:AG28"/>
    <mergeCell ref="AH27:AH28"/>
    <mergeCell ref="AI27:AI28"/>
    <mergeCell ref="AJ27:AJ28"/>
    <mergeCell ref="AK27:AK28"/>
    <mergeCell ref="AD27:AD28"/>
    <mergeCell ref="AE27:AE28"/>
    <mergeCell ref="AN29:AN30"/>
    <mergeCell ref="BF27:BF28"/>
    <mergeCell ref="AM27:AM28"/>
    <mergeCell ref="Z27:Z28"/>
    <mergeCell ref="AA27:AA28"/>
    <mergeCell ref="AB27:AB28"/>
    <mergeCell ref="BG25:BG26"/>
    <mergeCell ref="BH25:BH26"/>
    <mergeCell ref="BI25:BI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T27:AT28"/>
    <mergeCell ref="AU27:AU28"/>
    <mergeCell ref="AO27:AO28"/>
    <mergeCell ref="BG27:BG28"/>
    <mergeCell ref="BH27:BH28"/>
    <mergeCell ref="BI27:BI28"/>
    <mergeCell ref="AX27:AX28"/>
    <mergeCell ref="AY27:AY28"/>
    <mergeCell ref="AZ27:AZ28"/>
    <mergeCell ref="BA27:BA28"/>
    <mergeCell ref="BB27:BB28"/>
    <mergeCell ref="BC27:BC28"/>
    <mergeCell ref="AN27:AN28"/>
    <mergeCell ref="BJ29:BM30"/>
    <mergeCell ref="BO23:BX25"/>
    <mergeCell ref="BI31:BI32"/>
    <mergeCell ref="BJ31:BM32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S31:S32"/>
    <mergeCell ref="T31:T32"/>
    <mergeCell ref="U31:U32"/>
    <mergeCell ref="V31:V32"/>
    <mergeCell ref="W31:W32"/>
    <mergeCell ref="X31:X32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AP29:AP30"/>
    <mergeCell ref="AH29:AH30"/>
    <mergeCell ref="AI29:AI30"/>
    <mergeCell ref="AJ29:AJ30"/>
    <mergeCell ref="AK29:AK30"/>
    <mergeCell ref="AL29:AL30"/>
    <mergeCell ref="AL27:AL28"/>
    <mergeCell ref="N29:N30"/>
    <mergeCell ref="O29:O30"/>
    <mergeCell ref="P29:P30"/>
    <mergeCell ref="Q29:Q30"/>
    <mergeCell ref="R29:R30"/>
    <mergeCell ref="S29:S30"/>
    <mergeCell ref="T29:T30"/>
    <mergeCell ref="U29:U30"/>
    <mergeCell ref="Z29:Z30"/>
    <mergeCell ref="AA29:AA30"/>
    <mergeCell ref="AB31:AB32"/>
    <mergeCell ref="AC31:AC32"/>
    <mergeCell ref="AD31:AD32"/>
    <mergeCell ref="AJ31:AJ32"/>
    <mergeCell ref="Z33:Z34"/>
    <mergeCell ref="AA33:AA34"/>
    <mergeCell ref="AB33:AB34"/>
    <mergeCell ref="G33:M34"/>
    <mergeCell ref="N33:N34"/>
    <mergeCell ref="O33:O34"/>
    <mergeCell ref="N27:N28"/>
    <mergeCell ref="O27:O28"/>
    <mergeCell ref="P27:P28"/>
    <mergeCell ref="Q27:Q28"/>
    <mergeCell ref="R27:R28"/>
    <mergeCell ref="S27:S28"/>
    <mergeCell ref="T27:T28"/>
    <mergeCell ref="U27:U28"/>
    <mergeCell ref="Y33:Y34"/>
    <mergeCell ref="S33:S34"/>
    <mergeCell ref="T33:T34"/>
    <mergeCell ref="U33:U34"/>
    <mergeCell ref="V33:V34"/>
    <mergeCell ref="W33:W34"/>
    <mergeCell ref="X33:X34"/>
    <mergeCell ref="B31:F44"/>
    <mergeCell ref="G31:M32"/>
    <mergeCell ref="N31:N32"/>
    <mergeCell ref="O31:O32"/>
    <mergeCell ref="P31:P32"/>
    <mergeCell ref="Q31:Q32"/>
    <mergeCell ref="R31:R32"/>
    <mergeCell ref="Y31:Y32"/>
    <mergeCell ref="Z31:Z32"/>
    <mergeCell ref="AA31:AA32"/>
    <mergeCell ref="P33:P34"/>
    <mergeCell ref="Q33:Q34"/>
    <mergeCell ref="R33:R34"/>
    <mergeCell ref="BC31:BC32"/>
    <mergeCell ref="BD31:BD32"/>
    <mergeCell ref="BE31:BE32"/>
    <mergeCell ref="BF31:BF32"/>
    <mergeCell ref="AE31:AE32"/>
    <mergeCell ref="AF31:AF32"/>
    <mergeCell ref="AP35:AP36"/>
    <mergeCell ref="AQ35:AQ36"/>
    <mergeCell ref="AF35:AF36"/>
    <mergeCell ref="AG35:AG36"/>
    <mergeCell ref="G37:M38"/>
    <mergeCell ref="N37:N38"/>
    <mergeCell ref="O37:O38"/>
    <mergeCell ref="P37:P38"/>
    <mergeCell ref="Q37:Q38"/>
    <mergeCell ref="W37:W38"/>
    <mergeCell ref="AC39:AC40"/>
    <mergeCell ref="V39:V40"/>
    <mergeCell ref="W39:W40"/>
    <mergeCell ref="BB31:BB32"/>
    <mergeCell ref="AQ31:AQ32"/>
    <mergeCell ref="BG31:BG32"/>
    <mergeCell ref="AU33:AU34"/>
    <mergeCell ref="AV33:AV34"/>
    <mergeCell ref="AK33:AK34"/>
    <mergeCell ref="AL33:AL34"/>
    <mergeCell ref="AM33:AM34"/>
    <mergeCell ref="AN33:AN34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O33:AO34"/>
    <mergeCell ref="AP33:AP34"/>
    <mergeCell ref="AY31:AY32"/>
    <mergeCell ref="AZ31:AZ32"/>
    <mergeCell ref="BA31:BA32"/>
    <mergeCell ref="BJ35:BM36"/>
    <mergeCell ref="BO29:BX31"/>
    <mergeCell ref="BY29:CC31"/>
    <mergeCell ref="CD29:CG31"/>
    <mergeCell ref="CH29:CK31"/>
    <mergeCell ref="BI35:BI36"/>
    <mergeCell ref="AE33:AE34"/>
    <mergeCell ref="AF33:AF34"/>
    <mergeCell ref="AG33:AG34"/>
    <mergeCell ref="AH33:AH34"/>
    <mergeCell ref="AI33:AI34"/>
    <mergeCell ref="AJ33:AJ34"/>
    <mergeCell ref="AG31:AG32"/>
    <mergeCell ref="AH31:AH32"/>
    <mergeCell ref="AI31:AI32"/>
    <mergeCell ref="T35:T36"/>
    <mergeCell ref="U35:U36"/>
    <mergeCell ref="V35:V36"/>
    <mergeCell ref="W35:W36"/>
    <mergeCell ref="X35:X36"/>
    <mergeCell ref="Y35:Y36"/>
    <mergeCell ref="AC33:AC34"/>
    <mergeCell ref="AD33:AD34"/>
    <mergeCell ref="AH35:AH36"/>
    <mergeCell ref="AI35:AI36"/>
    <mergeCell ref="AJ35:AJ36"/>
    <mergeCell ref="AB35:AB36"/>
    <mergeCell ref="AC35:AC36"/>
    <mergeCell ref="AD35:AD36"/>
    <mergeCell ref="BH31:BH32"/>
    <mergeCell ref="AW31:AW32"/>
    <mergeCell ref="AX31:AX32"/>
    <mergeCell ref="AV37:AV38"/>
    <mergeCell ref="AE39:AE40"/>
    <mergeCell ref="AF39:AF40"/>
    <mergeCell ref="AG39:AG40"/>
    <mergeCell ref="Z39:Z40"/>
    <mergeCell ref="AA39:AA40"/>
    <mergeCell ref="BI33:BI34"/>
    <mergeCell ref="BJ33:BM34"/>
    <mergeCell ref="BO27:CK28"/>
    <mergeCell ref="G35:M36"/>
    <mergeCell ref="N35:N36"/>
    <mergeCell ref="O35:O36"/>
    <mergeCell ref="P35:P36"/>
    <mergeCell ref="Q35:Q36"/>
    <mergeCell ref="R35:R36"/>
    <mergeCell ref="S35:S36"/>
    <mergeCell ref="BC33:BC34"/>
    <mergeCell ref="BD33:BD34"/>
    <mergeCell ref="BE33:BE34"/>
    <mergeCell ref="BF33:BF34"/>
    <mergeCell ref="BG33:BG34"/>
    <mergeCell ref="BH33:BH34"/>
    <mergeCell ref="AW33:AW34"/>
    <mergeCell ref="AX33:AX34"/>
    <mergeCell ref="AY33:AY34"/>
    <mergeCell ref="AZ33:AZ34"/>
    <mergeCell ref="BA33:BA34"/>
    <mergeCell ref="BB33:BB34"/>
    <mergeCell ref="AQ33:AQ34"/>
    <mergeCell ref="AR33:AR34"/>
    <mergeCell ref="AS33:AS34"/>
    <mergeCell ref="AT33:AT34"/>
    <mergeCell ref="BG35:BG36"/>
    <mergeCell ref="BH35:BH36"/>
    <mergeCell ref="AX35:AX36"/>
    <mergeCell ref="AY35:AY36"/>
    <mergeCell ref="AZ35:AZ36"/>
    <mergeCell ref="BA35:BA36"/>
    <mergeCell ref="BB35:BB36"/>
    <mergeCell ref="BC35:BC36"/>
    <mergeCell ref="AR35:AR36"/>
    <mergeCell ref="AS35:AS36"/>
    <mergeCell ref="AT35:AT36"/>
    <mergeCell ref="AV35:AV36"/>
    <mergeCell ref="AW35:AW36"/>
    <mergeCell ref="AL35:AL36"/>
    <mergeCell ref="AM35:AM36"/>
    <mergeCell ref="AN35:AN36"/>
    <mergeCell ref="AO35:AO36"/>
    <mergeCell ref="BJ37:BM38"/>
    <mergeCell ref="BO32:BX34"/>
    <mergeCell ref="BY32:CC34"/>
    <mergeCell ref="CD32:CG34"/>
    <mergeCell ref="BB37:BB38"/>
    <mergeCell ref="BC37:BC38"/>
    <mergeCell ref="AD37:AD38"/>
    <mergeCell ref="AE37:AE38"/>
    <mergeCell ref="AF37:AF38"/>
    <mergeCell ref="AG37:AG38"/>
    <mergeCell ref="AH37:AH38"/>
    <mergeCell ref="R37:R38"/>
    <mergeCell ref="S37:S38"/>
    <mergeCell ref="T37:T38"/>
    <mergeCell ref="U37:U38"/>
    <mergeCell ref="V37:V38"/>
    <mergeCell ref="AN37:AN38"/>
    <mergeCell ref="AO37:AO38"/>
    <mergeCell ref="AP37:AP38"/>
    <mergeCell ref="AQ37:AQ38"/>
    <mergeCell ref="AR37:AR38"/>
    <mergeCell ref="AS37:AS38"/>
    <mergeCell ref="AT37:AT38"/>
    <mergeCell ref="AU37:AU38"/>
    <mergeCell ref="AI37:AI38"/>
    <mergeCell ref="X37:X38"/>
    <mergeCell ref="Y37:Y38"/>
    <mergeCell ref="Z37:Z38"/>
    <mergeCell ref="AA37:AA38"/>
    <mergeCell ref="AB37:AB38"/>
    <mergeCell ref="AC37:AC38"/>
    <mergeCell ref="AU35:AU36"/>
    <mergeCell ref="BJ39:BM40"/>
    <mergeCell ref="G40:M40"/>
    <mergeCell ref="AZ39:AZ40"/>
    <mergeCell ref="BA39:BA40"/>
    <mergeCell ref="BB39:BB40"/>
    <mergeCell ref="BC39:BC40"/>
    <mergeCell ref="BD39:BD40"/>
    <mergeCell ref="BE39:BE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AP39:AP40"/>
    <mergeCell ref="AQ39:AQ40"/>
    <mergeCell ref="AR39:AR40"/>
    <mergeCell ref="AS39:AS40"/>
    <mergeCell ref="G39:M39"/>
    <mergeCell ref="N39:N40"/>
    <mergeCell ref="O39:O40"/>
    <mergeCell ref="P39:P40"/>
    <mergeCell ref="Q39:Q40"/>
    <mergeCell ref="R39:R40"/>
    <mergeCell ref="S39:S40"/>
    <mergeCell ref="T39:T40"/>
    <mergeCell ref="U39:U40"/>
    <mergeCell ref="AD39:AD40"/>
    <mergeCell ref="AH39:AH40"/>
    <mergeCell ref="AI39:AI40"/>
    <mergeCell ref="S41:S42"/>
    <mergeCell ref="T41:T42"/>
    <mergeCell ref="U41:U42"/>
    <mergeCell ref="V41:V42"/>
    <mergeCell ref="W41:W42"/>
    <mergeCell ref="X41:X42"/>
    <mergeCell ref="BI39:BI40"/>
    <mergeCell ref="AX37:AX38"/>
    <mergeCell ref="AK35:AK36"/>
    <mergeCell ref="Z35:Z36"/>
    <mergeCell ref="AA35:AA36"/>
    <mergeCell ref="AY37:AY38"/>
    <mergeCell ref="AZ37:AZ38"/>
    <mergeCell ref="BA37:BA38"/>
    <mergeCell ref="AJ37:AJ38"/>
    <mergeCell ref="AK37:AK38"/>
    <mergeCell ref="AL37:AL38"/>
    <mergeCell ref="AM37:AM38"/>
    <mergeCell ref="BH37:BH38"/>
    <mergeCell ref="BI37:BI38"/>
    <mergeCell ref="AE35:AE36"/>
    <mergeCell ref="AJ39:AJ40"/>
    <mergeCell ref="AK39:AK40"/>
    <mergeCell ref="AL39:AL40"/>
    <mergeCell ref="AM39:AM40"/>
    <mergeCell ref="AB39:AB40"/>
    <mergeCell ref="AW37:AW38"/>
    <mergeCell ref="X39:X40"/>
    <mergeCell ref="Y39:Y40"/>
    <mergeCell ref="BD35:BD36"/>
    <mergeCell ref="BE35:BE36"/>
    <mergeCell ref="BF35:BF36"/>
    <mergeCell ref="G41:M42"/>
    <mergeCell ref="N41:N42"/>
    <mergeCell ref="O41:O42"/>
    <mergeCell ref="P41:P42"/>
    <mergeCell ref="Q41:Q42"/>
    <mergeCell ref="R41:R42"/>
    <mergeCell ref="BA41:BA42"/>
    <mergeCell ref="BB41:BB42"/>
    <mergeCell ref="AQ41:AQ42"/>
    <mergeCell ref="AR41:AR42"/>
    <mergeCell ref="AS41:AS42"/>
    <mergeCell ref="AT41:AT42"/>
    <mergeCell ref="AU41:AU42"/>
    <mergeCell ref="AV41:AV42"/>
    <mergeCell ref="AK41:AK42"/>
    <mergeCell ref="AL41:AL42"/>
    <mergeCell ref="AM41:AM42"/>
    <mergeCell ref="AN41:AN42"/>
    <mergeCell ref="AO41:AO42"/>
    <mergeCell ref="AP41:AP42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BI41:BI42"/>
    <mergeCell ref="BJ41:BM42"/>
    <mergeCell ref="BO36:CK37"/>
    <mergeCell ref="G43:M44"/>
    <mergeCell ref="N43:N44"/>
    <mergeCell ref="O43:O44"/>
    <mergeCell ref="P43:P44"/>
    <mergeCell ref="Q43:Q44"/>
    <mergeCell ref="R43:R44"/>
    <mergeCell ref="S43:S44"/>
    <mergeCell ref="BC41:BC42"/>
    <mergeCell ref="BD41:BD42"/>
    <mergeCell ref="BE41:BE42"/>
    <mergeCell ref="BF41:BF42"/>
    <mergeCell ref="BG41:BG42"/>
    <mergeCell ref="BH41:BH42"/>
    <mergeCell ref="AW41:AW42"/>
    <mergeCell ref="AX41:AX42"/>
    <mergeCell ref="AY41:AY42"/>
    <mergeCell ref="AZ41:AZ42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AI43:AI44"/>
    <mergeCell ref="AJ43:AJ44"/>
    <mergeCell ref="AK43:AK44"/>
    <mergeCell ref="X45:X46"/>
    <mergeCell ref="Y45:Y46"/>
    <mergeCell ref="Z45:Z46"/>
    <mergeCell ref="AA45:AA46"/>
    <mergeCell ref="AB45:AB46"/>
    <mergeCell ref="AC45:AC46"/>
    <mergeCell ref="R45:R46"/>
    <mergeCell ref="S45:S46"/>
    <mergeCell ref="T45:T46"/>
    <mergeCell ref="U45:U46"/>
    <mergeCell ref="V45:V46"/>
    <mergeCell ref="W45:W46"/>
    <mergeCell ref="BJ43:BM44"/>
    <mergeCell ref="B45:F58"/>
    <mergeCell ref="G45:M46"/>
    <mergeCell ref="N45:N46"/>
    <mergeCell ref="O45:O46"/>
    <mergeCell ref="P45:P46"/>
    <mergeCell ref="Q45:Q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AP45:AP46"/>
    <mergeCell ref="AQ45:AQ46"/>
    <mergeCell ref="AR45:AR46"/>
    <mergeCell ref="AS45:AS46"/>
    <mergeCell ref="AT45:AT46"/>
    <mergeCell ref="AU45:AU46"/>
    <mergeCell ref="AJ45:AJ46"/>
    <mergeCell ref="AK45:AK46"/>
    <mergeCell ref="AL45:AL46"/>
    <mergeCell ref="AM45:AM46"/>
    <mergeCell ref="AN45:AN46"/>
    <mergeCell ref="AO45:AO46"/>
    <mergeCell ref="AD45:AD46"/>
    <mergeCell ref="AE45:AE46"/>
    <mergeCell ref="AF45:AF46"/>
    <mergeCell ref="AG45:AG46"/>
    <mergeCell ref="AH45:AH46"/>
    <mergeCell ref="AI45:AI46"/>
    <mergeCell ref="BH45:BH46"/>
    <mergeCell ref="BI45:BI46"/>
    <mergeCell ref="BJ45:BM46"/>
    <mergeCell ref="BO38:BZ39"/>
    <mergeCell ref="CA38:CF39"/>
    <mergeCell ref="CG38:CK39"/>
    <mergeCell ref="BI47:BI48"/>
    <mergeCell ref="BJ47:BM48"/>
    <mergeCell ref="BO40:BZ41"/>
    <mergeCell ref="CA40:CF41"/>
    <mergeCell ref="BB45:BB46"/>
    <mergeCell ref="BC45:BC46"/>
    <mergeCell ref="BD45:BD46"/>
    <mergeCell ref="BE45:BE46"/>
    <mergeCell ref="BF45:BF46"/>
    <mergeCell ref="BG45:BG46"/>
    <mergeCell ref="AV45:AV46"/>
    <mergeCell ref="AW45:AW46"/>
    <mergeCell ref="AX45:AX46"/>
    <mergeCell ref="AY45:AY46"/>
    <mergeCell ref="AZ45:AZ46"/>
    <mergeCell ref="BA45:BA46"/>
    <mergeCell ref="BA47:BA48"/>
    <mergeCell ref="BB47:BB48"/>
    <mergeCell ref="CG40:CK41"/>
    <mergeCell ref="BB43:BB44"/>
    <mergeCell ref="BC43:BC44"/>
    <mergeCell ref="BD37:BD38"/>
    <mergeCell ref="BE37:BE38"/>
    <mergeCell ref="BF37:BF38"/>
    <mergeCell ref="BG37:BG38"/>
    <mergeCell ref="BF39:BF40"/>
    <mergeCell ref="BG39:BG40"/>
    <mergeCell ref="BH39:BH40"/>
    <mergeCell ref="BD49:BD50"/>
    <mergeCell ref="BE49:BE50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G47:M48"/>
    <mergeCell ref="N47:N48"/>
    <mergeCell ref="O47:O48"/>
    <mergeCell ref="P47:P48"/>
    <mergeCell ref="Q47:Q48"/>
    <mergeCell ref="R47:R48"/>
    <mergeCell ref="AQ47:AQ48"/>
    <mergeCell ref="AR47:AR48"/>
    <mergeCell ref="AS47:AS48"/>
    <mergeCell ref="AT47:AT48"/>
    <mergeCell ref="AU47:AU48"/>
    <mergeCell ref="AV47:AV48"/>
    <mergeCell ref="AK47:AK48"/>
    <mergeCell ref="AL47:AL48"/>
    <mergeCell ref="AM47:AM48"/>
    <mergeCell ref="AN47:AN48"/>
    <mergeCell ref="AO47:AO48"/>
    <mergeCell ref="AP47:AP48"/>
    <mergeCell ref="AE47:AE48"/>
    <mergeCell ref="AF47:AF48"/>
    <mergeCell ref="AG47:AG48"/>
    <mergeCell ref="AH47:AH48"/>
    <mergeCell ref="AI47:AI48"/>
    <mergeCell ref="AJ47:AJ48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AI49:AI50"/>
    <mergeCell ref="AJ49:AJ50"/>
    <mergeCell ref="G49:M50"/>
    <mergeCell ref="N49:N50"/>
    <mergeCell ref="O49:O50"/>
    <mergeCell ref="P49:P50"/>
    <mergeCell ref="Q49:Q50"/>
    <mergeCell ref="R49:R50"/>
    <mergeCell ref="S49:S50"/>
    <mergeCell ref="T49:T50"/>
    <mergeCell ref="U49:U50"/>
    <mergeCell ref="BC47:BC48"/>
    <mergeCell ref="BD47:BD48"/>
    <mergeCell ref="BE47:BE48"/>
    <mergeCell ref="BF47:BF48"/>
    <mergeCell ref="BG47:BG48"/>
    <mergeCell ref="BH47:BH48"/>
    <mergeCell ref="AW47:AW48"/>
    <mergeCell ref="AX47:AX48"/>
    <mergeCell ref="AY47:AY48"/>
    <mergeCell ref="AZ47:AZ48"/>
    <mergeCell ref="AT49:AT50"/>
    <mergeCell ref="AU49:AU50"/>
    <mergeCell ref="AV49:AV50"/>
    <mergeCell ref="AW49:AW50"/>
    <mergeCell ref="AX49:AX50"/>
    <mergeCell ref="AY49:AY50"/>
    <mergeCell ref="AN49:AN50"/>
    <mergeCell ref="AO49:AO50"/>
    <mergeCell ref="AP49:AP50"/>
    <mergeCell ref="AQ49:AQ50"/>
    <mergeCell ref="AR49:AR50"/>
    <mergeCell ref="AS49:AS50"/>
    <mergeCell ref="AH49:AH50"/>
    <mergeCell ref="BH49:BH50"/>
    <mergeCell ref="BI49:BI50"/>
    <mergeCell ref="BJ49:BM50"/>
    <mergeCell ref="BO42:BZ43"/>
    <mergeCell ref="AZ49:AZ50"/>
    <mergeCell ref="BA49:BA50"/>
    <mergeCell ref="BB49:BB50"/>
    <mergeCell ref="BC49:BC50"/>
    <mergeCell ref="BC51:BC52"/>
    <mergeCell ref="BD51:BD52"/>
    <mergeCell ref="AS51:AS52"/>
    <mergeCell ref="AT51:AT52"/>
    <mergeCell ref="AU51:AU52"/>
    <mergeCell ref="AV51:AV52"/>
    <mergeCell ref="AW51:AW52"/>
    <mergeCell ref="AX51:AX52"/>
    <mergeCell ref="AM51:AM52"/>
    <mergeCell ref="AN51:AN52"/>
    <mergeCell ref="AO51:AO52"/>
    <mergeCell ref="AP51:AP52"/>
    <mergeCell ref="AQ51:AQ52"/>
    <mergeCell ref="AR51:AR52"/>
    <mergeCell ref="AM49:AM50"/>
    <mergeCell ref="BE51:BE52"/>
    <mergeCell ref="BF51:BF52"/>
    <mergeCell ref="BG51:BG52"/>
    <mergeCell ref="BH51:BH52"/>
    <mergeCell ref="BI51:BI52"/>
    <mergeCell ref="BJ51:BM52"/>
    <mergeCell ref="AY51:AY52"/>
    <mergeCell ref="AZ51:AZ52"/>
    <mergeCell ref="BA51:BA52"/>
    <mergeCell ref="G53:M53"/>
    <mergeCell ref="N53:N54"/>
    <mergeCell ref="O53:O54"/>
    <mergeCell ref="P53:P54"/>
    <mergeCell ref="Q53:Q54"/>
    <mergeCell ref="R53:R54"/>
    <mergeCell ref="S53:S54"/>
    <mergeCell ref="G51:M52"/>
    <mergeCell ref="N51:N52"/>
    <mergeCell ref="O51:O52"/>
    <mergeCell ref="P51:P52"/>
    <mergeCell ref="Q51:Q52"/>
    <mergeCell ref="R51:R52"/>
    <mergeCell ref="S51:S52"/>
    <mergeCell ref="T51:T52"/>
    <mergeCell ref="BF49:BF50"/>
    <mergeCell ref="BG49:BG50"/>
    <mergeCell ref="AK49:AK50"/>
    <mergeCell ref="AL49:AL50"/>
    <mergeCell ref="AA51:AA52"/>
    <mergeCell ref="AB51:AB52"/>
    <mergeCell ref="AC51:AC52"/>
    <mergeCell ref="AD51:AD52"/>
    <mergeCell ref="AE51:AE52"/>
    <mergeCell ref="AF51:AF52"/>
    <mergeCell ref="U51:U52"/>
    <mergeCell ref="V51:V52"/>
    <mergeCell ref="W51:W52"/>
    <mergeCell ref="X51:X52"/>
    <mergeCell ref="Y51:Y52"/>
    <mergeCell ref="Z51:Z52"/>
    <mergeCell ref="AG51:AG52"/>
    <mergeCell ref="BB51:BB52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AI53:AI54"/>
    <mergeCell ref="AJ53:AJ54"/>
    <mergeCell ref="AK53:AK54"/>
    <mergeCell ref="AH51:AH52"/>
    <mergeCell ref="AI51:AI52"/>
    <mergeCell ref="AJ51:AJ52"/>
    <mergeCell ref="AK51:AK52"/>
    <mergeCell ref="AL51:AL52"/>
    <mergeCell ref="BJ53:BM54"/>
    <mergeCell ref="G54:M54"/>
    <mergeCell ref="G55:M56"/>
    <mergeCell ref="N55:N56"/>
    <mergeCell ref="O55:O56"/>
    <mergeCell ref="P55:P56"/>
    <mergeCell ref="Q55:Q56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AZ55:AZ56"/>
    <mergeCell ref="BA55:BA56"/>
    <mergeCell ref="AP55:AP56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Y53:Y54"/>
    <mergeCell ref="AE55:AE56"/>
    <mergeCell ref="AF55:AF56"/>
    <mergeCell ref="AG55:AG56"/>
    <mergeCell ref="AH55:AH56"/>
    <mergeCell ref="AI55:AI56"/>
    <mergeCell ref="X55:X56"/>
    <mergeCell ref="Y55:Y56"/>
    <mergeCell ref="Z55:Z56"/>
    <mergeCell ref="AA55:AA56"/>
    <mergeCell ref="AB55:AB56"/>
    <mergeCell ref="AC55:AC56"/>
    <mergeCell ref="R55:R56"/>
    <mergeCell ref="S55:S56"/>
    <mergeCell ref="T55:T56"/>
    <mergeCell ref="U55:U56"/>
    <mergeCell ref="V55:V56"/>
    <mergeCell ref="W55:W56"/>
    <mergeCell ref="BH55:BH56"/>
    <mergeCell ref="BI55:BI56"/>
    <mergeCell ref="BJ55:BM56"/>
    <mergeCell ref="G57:M58"/>
    <mergeCell ref="N57:N58"/>
    <mergeCell ref="O57:O58"/>
    <mergeCell ref="P57:P58"/>
    <mergeCell ref="Q57:Q58"/>
    <mergeCell ref="R57:R58"/>
    <mergeCell ref="S57:S58"/>
    <mergeCell ref="BB55:BB56"/>
    <mergeCell ref="BC55:BC56"/>
    <mergeCell ref="BD55:BD56"/>
    <mergeCell ref="BE55:BE56"/>
    <mergeCell ref="BF55:BF56"/>
    <mergeCell ref="BG55:BG56"/>
    <mergeCell ref="AV55:AV56"/>
    <mergeCell ref="AW55:AW56"/>
    <mergeCell ref="AX55:AX56"/>
    <mergeCell ref="AY55:AY56"/>
    <mergeCell ref="AQ55:AQ56"/>
    <mergeCell ref="AR55:AR56"/>
    <mergeCell ref="AS55:AS56"/>
    <mergeCell ref="AT55:AT56"/>
    <mergeCell ref="AU55:AU56"/>
    <mergeCell ref="AJ55:AJ56"/>
    <mergeCell ref="AK55:AK56"/>
    <mergeCell ref="AL55:AL56"/>
    <mergeCell ref="AM55:AM56"/>
    <mergeCell ref="AN55:AN56"/>
    <mergeCell ref="AO55:AO56"/>
    <mergeCell ref="AD55:AD56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BJ57:BM58"/>
    <mergeCell ref="C60:R61"/>
    <mergeCell ref="S60:W61"/>
    <mergeCell ref="X60:AM61"/>
    <mergeCell ref="AN60:AR61"/>
    <mergeCell ref="AU60:BJ61"/>
    <mergeCell ref="BK60:BO61"/>
    <mergeCell ref="BD57:BD58"/>
    <mergeCell ref="BE57:BE58"/>
    <mergeCell ref="BF57:BF58"/>
    <mergeCell ref="BG57:BG58"/>
    <mergeCell ref="BH57:BH58"/>
    <mergeCell ref="BI57:BI58"/>
    <mergeCell ref="AX57:AX58"/>
    <mergeCell ref="AY57:AY58"/>
    <mergeCell ref="AZ57:AZ58"/>
    <mergeCell ref="BA57:BA58"/>
    <mergeCell ref="BB57:BB58"/>
    <mergeCell ref="BC57:BC58"/>
    <mergeCell ref="AR57:AR58"/>
    <mergeCell ref="AS57:AS58"/>
    <mergeCell ref="AT57:AT58"/>
    <mergeCell ref="AU57:AU58"/>
    <mergeCell ref="AV57:AV58"/>
    <mergeCell ref="AW57:AW58"/>
    <mergeCell ref="AL57:AL58"/>
    <mergeCell ref="AM57:AM58"/>
    <mergeCell ref="AN57:AN58"/>
    <mergeCell ref="AO57:AO58"/>
    <mergeCell ref="AP57:AP58"/>
    <mergeCell ref="AQ57:AQ58"/>
    <mergeCell ref="AF57:AF58"/>
    <mergeCell ref="AU65:AV67"/>
    <mergeCell ref="AW65:BJ67"/>
    <mergeCell ref="BP65:BQ67"/>
    <mergeCell ref="BR65:CE67"/>
    <mergeCell ref="CF65:CJ67"/>
    <mergeCell ref="C65:D67"/>
    <mergeCell ref="E65:R67"/>
    <mergeCell ref="S65:W67"/>
    <mergeCell ref="X65:Y67"/>
    <mergeCell ref="Z65:AM67"/>
    <mergeCell ref="AN65:AR67"/>
    <mergeCell ref="AW62:AX64"/>
    <mergeCell ref="AY62:BJ64"/>
    <mergeCell ref="BP62:BQ64"/>
    <mergeCell ref="BR62:CE64"/>
    <mergeCell ref="CF62:CJ64"/>
    <mergeCell ref="BP60:CE61"/>
    <mergeCell ref="CF60:CJ61"/>
    <mergeCell ref="C62:D64"/>
    <mergeCell ref="E62:F64"/>
    <mergeCell ref="G62:R64"/>
    <mergeCell ref="S62:W64"/>
    <mergeCell ref="X62:Y64"/>
    <mergeCell ref="Z62:AM64"/>
    <mergeCell ref="AN62:AR64"/>
    <mergeCell ref="AU62:AV64"/>
    <mergeCell ref="AU71:AV73"/>
    <mergeCell ref="AW71:BJ73"/>
    <mergeCell ref="BP71:BQ73"/>
    <mergeCell ref="BR71:CE73"/>
    <mergeCell ref="CF71:CJ73"/>
    <mergeCell ref="C71:D73"/>
    <mergeCell ref="E71:R73"/>
    <mergeCell ref="S71:W73"/>
    <mergeCell ref="X71:Y73"/>
    <mergeCell ref="Z71:AM73"/>
    <mergeCell ref="AN71:AR73"/>
    <mergeCell ref="AU68:AV70"/>
    <mergeCell ref="AW68:BJ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AU77:AV79"/>
    <mergeCell ref="AW77:BJ79"/>
    <mergeCell ref="BP77:BQ79"/>
    <mergeCell ref="BR77:CE79"/>
    <mergeCell ref="CF77:CJ79"/>
    <mergeCell ref="C77:D79"/>
    <mergeCell ref="E77:R79"/>
    <mergeCell ref="S77:W79"/>
    <mergeCell ref="X77:Y79"/>
    <mergeCell ref="Z77:AM79"/>
    <mergeCell ref="AN77:AR79"/>
    <mergeCell ref="AU74:AV76"/>
    <mergeCell ref="AW74:BJ76"/>
    <mergeCell ref="BP74:BQ76"/>
    <mergeCell ref="BR74:CE76"/>
    <mergeCell ref="CF74:CJ76"/>
    <mergeCell ref="C74:D76"/>
    <mergeCell ref="E74:R76"/>
    <mergeCell ref="S74:W76"/>
    <mergeCell ref="X74:Y76"/>
    <mergeCell ref="Z74:AM76"/>
    <mergeCell ref="AN74:AR76"/>
    <mergeCell ref="AU83:AV85"/>
    <mergeCell ref="AW83:BJ85"/>
    <mergeCell ref="BP83:BQ85"/>
    <mergeCell ref="BR83:CE85"/>
    <mergeCell ref="CF83:CJ85"/>
    <mergeCell ref="C83:D85"/>
    <mergeCell ref="E83:R85"/>
    <mergeCell ref="S83:W85"/>
    <mergeCell ref="X83:Y85"/>
    <mergeCell ref="Z83:AM85"/>
    <mergeCell ref="AN83:AR85"/>
    <mergeCell ref="AU80:AV82"/>
    <mergeCell ref="AW80:BJ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AU89:AV91"/>
    <mergeCell ref="AW89:BJ91"/>
    <mergeCell ref="BP89:BQ91"/>
    <mergeCell ref="BR89:CE91"/>
    <mergeCell ref="CF89:CJ91"/>
    <mergeCell ref="C89:D91"/>
    <mergeCell ref="E89:R91"/>
    <mergeCell ref="S89:W91"/>
    <mergeCell ref="X89:Y91"/>
    <mergeCell ref="Z89:AM91"/>
    <mergeCell ref="AN89:AR91"/>
    <mergeCell ref="AU86:AV88"/>
    <mergeCell ref="AW86:BJ88"/>
    <mergeCell ref="BP86:BQ88"/>
    <mergeCell ref="BR86:CE88"/>
    <mergeCell ref="CF86:CJ88"/>
    <mergeCell ref="C86:D88"/>
    <mergeCell ref="E86:R88"/>
    <mergeCell ref="S86:W88"/>
    <mergeCell ref="X86:Y88"/>
    <mergeCell ref="Z86:AM88"/>
    <mergeCell ref="AN86:AR88"/>
    <mergeCell ref="CF95:CJ97"/>
    <mergeCell ref="C95:D97"/>
    <mergeCell ref="E95:R97"/>
    <mergeCell ref="S95:W97"/>
    <mergeCell ref="X95:AJ97"/>
    <mergeCell ref="AK95:AM97"/>
    <mergeCell ref="AN95:AR97"/>
    <mergeCell ref="B111:I118"/>
    <mergeCell ref="AU92:AV94"/>
    <mergeCell ref="AW92:BJ94"/>
    <mergeCell ref="BP92:BQ94"/>
    <mergeCell ref="BR92:CE94"/>
    <mergeCell ref="CF92:CJ94"/>
    <mergeCell ref="C92:D94"/>
    <mergeCell ref="E92:R94"/>
    <mergeCell ref="S92:W94"/>
    <mergeCell ref="X92:Y94"/>
    <mergeCell ref="Z92:AM94"/>
    <mergeCell ref="AN92:AR94"/>
    <mergeCell ref="CF114:CK118"/>
    <mergeCell ref="CR19:FV20"/>
    <mergeCell ref="X114:AB118"/>
    <mergeCell ref="AC114:AO118"/>
    <mergeCell ref="AP114:AW118"/>
    <mergeCell ref="AX114:BP118"/>
    <mergeCell ref="BQ114:BT118"/>
    <mergeCell ref="BU114:CE118"/>
    <mergeCell ref="BQ108:BX110"/>
    <mergeCell ref="BY108:CE110"/>
    <mergeCell ref="CF108:CK110"/>
    <mergeCell ref="J111:AO113"/>
    <mergeCell ref="AP111:AW113"/>
    <mergeCell ref="AX111:BP113"/>
    <mergeCell ref="BQ111:CB113"/>
    <mergeCell ref="CC111:CK113"/>
    <mergeCell ref="J114:W118"/>
    <mergeCell ref="B99:AT101"/>
    <mergeCell ref="AU99:BP101"/>
    <mergeCell ref="BQ99:CK101"/>
    <mergeCell ref="B102:CK104"/>
    <mergeCell ref="B105:I110"/>
    <mergeCell ref="J105:W110"/>
    <mergeCell ref="X105:AA110"/>
    <mergeCell ref="AB105:AW110"/>
    <mergeCell ref="AX105:BP110"/>
    <mergeCell ref="BQ105:CK107"/>
    <mergeCell ref="AU95:BG97"/>
    <mergeCell ref="BH95:BJ97"/>
    <mergeCell ref="BK95:BO97"/>
    <mergeCell ref="BP95:CB97"/>
    <mergeCell ref="CR64:FV65"/>
    <mergeCell ref="CC95:CE97"/>
    <mergeCell ref="CR66:FV67"/>
    <mergeCell ref="CO69:FV71"/>
    <mergeCell ref="CO74:FV76"/>
    <mergeCell ref="CR77:FV78"/>
    <mergeCell ref="CT79:CU80"/>
    <mergeCell ref="CW79:FU82"/>
    <mergeCell ref="CO84:FV86"/>
    <mergeCell ref="CR87:FV88"/>
    <mergeCell ref="CR89:FV90"/>
    <mergeCell ref="BO2:CE3"/>
    <mergeCell ref="CF2:CK3"/>
    <mergeCell ref="BO4:CE5"/>
    <mergeCell ref="CF4:CK5"/>
    <mergeCell ref="BO7:CK9"/>
    <mergeCell ref="CR34:FV35"/>
    <mergeCell ref="CR36:FV37"/>
    <mergeCell ref="CR38:FV39"/>
    <mergeCell ref="CR40:FV41"/>
    <mergeCell ref="CR42:FV43"/>
    <mergeCell ref="CA42:CF43"/>
    <mergeCell ref="CG42:CK43"/>
    <mergeCell ref="CH32:CK34"/>
    <mergeCell ref="CN6:FV9"/>
    <mergeCell ref="CT10:FV11"/>
    <mergeCell ref="CO22:FV24"/>
    <mergeCell ref="CR25:FU27"/>
    <mergeCell ref="CR28:FU29"/>
    <mergeCell ref="CO31:FV33"/>
    <mergeCell ref="CD23:CG25"/>
    <mergeCell ref="CH23:CK25"/>
    <mergeCell ref="BY20:CC22"/>
    <mergeCell ref="CR17:FV18"/>
  </mergeCells>
  <phoneticPr fontId="2"/>
  <dataValidations count="2">
    <dataValidation type="list" allowBlank="1" showInputMessage="1" showErrorMessage="1" sqref="BJ7:BM12 AY7:BB12">
      <formula1>"00,05,10,15,20,25,30,35,40,45,50,55"</formula1>
    </dataValidation>
    <dataValidation type="list" allowBlank="1" showInputMessage="1" showErrorMessage="1" sqref="BE7:BH12 AT7:AW12">
      <formula1>"0,1,2,3,4,5,6,7,8,9,10,11,12,13,14,15,16,17,18,19,20,21,22,23"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fitToWidth="0" orientation="portrait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V150"/>
  <sheetViews>
    <sheetView view="pageBreakPreview" zoomScaleNormal="100" zoomScaleSheetLayoutView="100" workbookViewId="0">
      <selection activeCell="X25" sqref="X25:X26"/>
    </sheetView>
  </sheetViews>
  <sheetFormatPr defaultRowHeight="13.5" x14ac:dyDescent="0.1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119"/>
      <c r="CN1" s="119"/>
    </row>
    <row r="2" spans="1:178" ht="6.75" customHeight="1" x14ac:dyDescent="0.15">
      <c r="A2" s="59"/>
      <c r="B2" s="512" t="s">
        <v>112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  <c r="AA2" s="455" t="s">
        <v>87</v>
      </c>
      <c r="AB2" s="456"/>
      <c r="AC2" s="456"/>
      <c r="AD2" s="456"/>
      <c r="AE2" s="456"/>
      <c r="AF2" s="514" t="s">
        <v>124</v>
      </c>
      <c r="AG2" s="514"/>
      <c r="AH2" s="514"/>
      <c r="AI2" s="514"/>
      <c r="AJ2" s="514"/>
      <c r="AK2" s="514"/>
      <c r="AL2" s="514"/>
      <c r="AM2" s="514"/>
      <c r="AN2" s="514"/>
      <c r="AO2" s="514"/>
      <c r="AP2" s="514"/>
      <c r="AQ2" s="514"/>
      <c r="AR2" s="514"/>
      <c r="AS2" s="514"/>
      <c r="AT2" s="515"/>
      <c r="AU2" s="455" t="s">
        <v>43</v>
      </c>
      <c r="AV2" s="467"/>
      <c r="AW2" s="467"/>
      <c r="AX2" s="467"/>
      <c r="AY2" s="467"/>
      <c r="AZ2" s="520" t="s">
        <v>107</v>
      </c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1"/>
      <c r="BN2" s="38"/>
      <c r="BO2" s="129" t="s">
        <v>89</v>
      </c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3" t="s">
        <v>90</v>
      </c>
      <c r="CG2" s="133"/>
      <c r="CH2" s="133"/>
      <c r="CI2" s="133"/>
      <c r="CJ2" s="133"/>
      <c r="CK2" s="134"/>
      <c r="CL2" s="62"/>
      <c r="CM2" s="120"/>
      <c r="CN2" s="120"/>
    </row>
    <row r="3" spans="1:178" ht="6.75" customHeight="1" thickBot="1" x14ac:dyDescent="0.2">
      <c r="A3" s="59"/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457"/>
      <c r="AB3" s="458"/>
      <c r="AC3" s="458"/>
      <c r="AD3" s="458"/>
      <c r="AE3" s="458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516"/>
      <c r="AQ3" s="516"/>
      <c r="AR3" s="516"/>
      <c r="AS3" s="516"/>
      <c r="AT3" s="517"/>
      <c r="AU3" s="345"/>
      <c r="AV3" s="346"/>
      <c r="AW3" s="346"/>
      <c r="AX3" s="346"/>
      <c r="AY3" s="346"/>
      <c r="AZ3" s="522"/>
      <c r="BA3" s="522"/>
      <c r="BB3" s="522"/>
      <c r="BC3" s="522"/>
      <c r="BD3" s="522"/>
      <c r="BE3" s="522"/>
      <c r="BF3" s="522"/>
      <c r="BG3" s="522"/>
      <c r="BH3" s="522"/>
      <c r="BI3" s="522"/>
      <c r="BJ3" s="522"/>
      <c r="BK3" s="522"/>
      <c r="BL3" s="522"/>
      <c r="BM3" s="523"/>
      <c r="BN3" s="38"/>
      <c r="BO3" s="131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5"/>
      <c r="CG3" s="135"/>
      <c r="CH3" s="135"/>
      <c r="CI3" s="135"/>
      <c r="CJ3" s="135"/>
      <c r="CK3" s="136"/>
      <c r="CL3" s="62"/>
      <c r="CM3" s="120"/>
      <c r="CN3" s="120"/>
    </row>
    <row r="4" spans="1:178" ht="6.75" customHeight="1" x14ac:dyDescent="0.15">
      <c r="A4" s="59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457"/>
      <c r="AB4" s="458"/>
      <c r="AC4" s="458"/>
      <c r="AD4" s="458"/>
      <c r="AE4" s="458"/>
      <c r="AF4" s="516"/>
      <c r="AG4" s="516"/>
      <c r="AH4" s="516"/>
      <c r="AI4" s="516"/>
      <c r="AJ4" s="516"/>
      <c r="AK4" s="516"/>
      <c r="AL4" s="516"/>
      <c r="AM4" s="516"/>
      <c r="AN4" s="516"/>
      <c r="AO4" s="516"/>
      <c r="AP4" s="516"/>
      <c r="AQ4" s="516"/>
      <c r="AR4" s="516"/>
      <c r="AS4" s="516"/>
      <c r="AT4" s="517"/>
      <c r="AU4" s="345"/>
      <c r="AV4" s="346"/>
      <c r="AW4" s="346"/>
      <c r="AX4" s="346"/>
      <c r="AY4" s="346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3"/>
      <c r="BN4" s="38"/>
      <c r="BO4" s="129" t="s">
        <v>91</v>
      </c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3" t="s">
        <v>92</v>
      </c>
      <c r="CG4" s="133"/>
      <c r="CH4" s="133"/>
      <c r="CI4" s="133"/>
      <c r="CJ4" s="133"/>
      <c r="CK4" s="134"/>
      <c r="CL4" s="62"/>
      <c r="CM4" s="120"/>
      <c r="CN4" s="120"/>
    </row>
    <row r="5" spans="1:178" ht="6.75" customHeight="1" thickBot="1" x14ac:dyDescent="0.2">
      <c r="A5" s="59"/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  <c r="AA5" s="459"/>
      <c r="AB5" s="460"/>
      <c r="AC5" s="460"/>
      <c r="AD5" s="460"/>
      <c r="AE5" s="460"/>
      <c r="AF5" s="518"/>
      <c r="AG5" s="518"/>
      <c r="AH5" s="518"/>
      <c r="AI5" s="518"/>
      <c r="AJ5" s="518"/>
      <c r="AK5" s="518"/>
      <c r="AL5" s="518"/>
      <c r="AM5" s="518"/>
      <c r="AN5" s="518"/>
      <c r="AO5" s="518"/>
      <c r="AP5" s="518"/>
      <c r="AQ5" s="518"/>
      <c r="AR5" s="518"/>
      <c r="AS5" s="518"/>
      <c r="AT5" s="519"/>
      <c r="AU5" s="347"/>
      <c r="AV5" s="348"/>
      <c r="AW5" s="348"/>
      <c r="AX5" s="348"/>
      <c r="AY5" s="348"/>
      <c r="AZ5" s="524"/>
      <c r="BA5" s="524"/>
      <c r="BB5" s="524"/>
      <c r="BC5" s="524"/>
      <c r="BD5" s="524"/>
      <c r="BE5" s="524"/>
      <c r="BF5" s="524"/>
      <c r="BG5" s="524"/>
      <c r="BH5" s="524"/>
      <c r="BI5" s="524"/>
      <c r="BJ5" s="524"/>
      <c r="BK5" s="524"/>
      <c r="BL5" s="524"/>
      <c r="BM5" s="525"/>
      <c r="BN5" s="38"/>
      <c r="BO5" s="131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5"/>
      <c r="CG5" s="135"/>
      <c r="CH5" s="135"/>
      <c r="CI5" s="135"/>
      <c r="CJ5" s="135"/>
      <c r="CK5" s="136"/>
      <c r="CL5" s="62"/>
      <c r="CM5" s="120"/>
      <c r="CN5" s="120"/>
    </row>
    <row r="6" spans="1:178" ht="6.75" customHeight="1" thickBot="1" x14ac:dyDescent="0.2">
      <c r="A6" s="59"/>
      <c r="B6" s="480" t="s">
        <v>44</v>
      </c>
      <c r="C6" s="481"/>
      <c r="D6" s="481"/>
      <c r="E6" s="481"/>
      <c r="F6" s="482"/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62"/>
      <c r="AS6" s="62"/>
      <c r="AT6" s="56"/>
      <c r="AU6" s="56"/>
      <c r="AV6" s="56"/>
      <c r="AW6" s="56"/>
      <c r="AX6" s="56"/>
      <c r="AY6" s="62"/>
      <c r="AZ6" s="62"/>
      <c r="BA6" s="62"/>
      <c r="BB6" s="62"/>
      <c r="BC6" s="62"/>
      <c r="BD6" s="47"/>
      <c r="BE6" s="62"/>
      <c r="BF6" s="62"/>
      <c r="BG6" s="62"/>
      <c r="BH6" s="62"/>
      <c r="BI6" s="62"/>
      <c r="BJ6" s="62"/>
      <c r="BK6" s="62"/>
      <c r="BL6" s="62"/>
      <c r="BM6" s="68"/>
      <c r="BN6" s="5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50"/>
      <c r="CG6" s="50"/>
      <c r="CH6" s="50"/>
      <c r="CI6" s="50"/>
      <c r="CJ6" s="50"/>
      <c r="CK6" s="50"/>
      <c r="CL6" s="59"/>
      <c r="CM6" s="119"/>
      <c r="CN6" s="124" t="s">
        <v>94</v>
      </c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</row>
    <row r="7" spans="1:178" ht="6.75" customHeight="1" x14ac:dyDescent="0.15">
      <c r="A7" s="59"/>
      <c r="B7" s="300"/>
      <c r="C7" s="434"/>
      <c r="D7" s="434"/>
      <c r="E7" s="434"/>
      <c r="F7" s="301"/>
      <c r="G7" s="445" t="s">
        <v>63</v>
      </c>
      <c r="H7" s="446"/>
      <c r="I7" s="28" t="b">
        <v>0</v>
      </c>
      <c r="J7" s="29" t="b">
        <v>0</v>
      </c>
      <c r="K7" s="29" t="b">
        <v>0</v>
      </c>
      <c r="L7" s="29" t="b">
        <v>0</v>
      </c>
      <c r="M7" s="29" t="b">
        <v>0</v>
      </c>
      <c r="N7" s="29" t="b">
        <v>0</v>
      </c>
      <c r="O7" s="29" t="b">
        <v>0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47" t="s">
        <v>1</v>
      </c>
      <c r="AL7" s="447"/>
      <c r="AM7" s="178">
        <f>COUNTIF(CS10:CS16,TRUE)</f>
        <v>5</v>
      </c>
      <c r="AN7" s="178"/>
      <c r="AO7" s="398" t="s">
        <v>2</v>
      </c>
      <c r="AP7" s="398"/>
      <c r="AQ7" s="398"/>
      <c r="AR7" s="398"/>
      <c r="AS7" s="398"/>
      <c r="AT7" s="448" t="s">
        <v>109</v>
      </c>
      <c r="AU7" s="448"/>
      <c r="AV7" s="448"/>
      <c r="AW7" s="448"/>
      <c r="AX7" s="449" t="s">
        <v>45</v>
      </c>
      <c r="AY7" s="448" t="s">
        <v>108</v>
      </c>
      <c r="AZ7" s="448"/>
      <c r="BA7" s="448"/>
      <c r="BB7" s="448"/>
      <c r="BC7" s="449" t="s">
        <v>3</v>
      </c>
      <c r="BD7" s="449"/>
      <c r="BE7" s="448" t="s">
        <v>115</v>
      </c>
      <c r="BF7" s="448"/>
      <c r="BG7" s="448"/>
      <c r="BH7" s="448"/>
      <c r="BI7" s="449" t="s">
        <v>45</v>
      </c>
      <c r="BJ7" s="448" t="s">
        <v>108</v>
      </c>
      <c r="BK7" s="448"/>
      <c r="BL7" s="448"/>
      <c r="BM7" s="450"/>
      <c r="BN7" s="59"/>
      <c r="BO7" s="137" t="s">
        <v>46</v>
      </c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9"/>
      <c r="CL7" s="56"/>
      <c r="CM7" s="121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</row>
    <row r="8" spans="1:178" ht="6.75" customHeight="1" x14ac:dyDescent="0.15">
      <c r="A8" s="59"/>
      <c r="B8" s="300"/>
      <c r="C8" s="434"/>
      <c r="D8" s="434"/>
      <c r="E8" s="434"/>
      <c r="F8" s="301"/>
      <c r="G8" s="445"/>
      <c r="H8" s="446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47"/>
      <c r="AL8" s="447"/>
      <c r="AM8" s="178"/>
      <c r="AN8" s="178"/>
      <c r="AO8" s="398"/>
      <c r="AP8" s="398"/>
      <c r="AQ8" s="398"/>
      <c r="AR8" s="398"/>
      <c r="AS8" s="398"/>
      <c r="AT8" s="448"/>
      <c r="AU8" s="448"/>
      <c r="AV8" s="448"/>
      <c r="AW8" s="448"/>
      <c r="AX8" s="173"/>
      <c r="AY8" s="448"/>
      <c r="AZ8" s="448"/>
      <c r="BA8" s="448"/>
      <c r="BB8" s="448"/>
      <c r="BC8" s="449"/>
      <c r="BD8" s="449"/>
      <c r="BE8" s="448"/>
      <c r="BF8" s="448"/>
      <c r="BG8" s="448"/>
      <c r="BH8" s="448"/>
      <c r="BI8" s="173"/>
      <c r="BJ8" s="448"/>
      <c r="BK8" s="448"/>
      <c r="BL8" s="448"/>
      <c r="BM8" s="450"/>
      <c r="BN8" s="59"/>
      <c r="BO8" s="140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2"/>
      <c r="CL8" s="56"/>
      <c r="CM8" s="121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</row>
    <row r="9" spans="1:178" ht="6.75" customHeight="1" thickBot="1" x14ac:dyDescent="0.2">
      <c r="A9" s="59"/>
      <c r="B9" s="300"/>
      <c r="C9" s="434"/>
      <c r="D9" s="434"/>
      <c r="E9" s="434"/>
      <c r="F9" s="301"/>
      <c r="G9" s="445" t="s">
        <v>65</v>
      </c>
      <c r="H9" s="446"/>
      <c r="I9" s="30" t="b">
        <v>0</v>
      </c>
      <c r="J9" s="30" t="b">
        <v>0</v>
      </c>
      <c r="K9" s="30" t="b">
        <v>0</v>
      </c>
      <c r="L9" s="30" t="b">
        <v>0</v>
      </c>
      <c r="M9" s="30" t="b">
        <v>0</v>
      </c>
      <c r="N9" s="30" t="b">
        <v>0</v>
      </c>
      <c r="O9" s="30" t="b">
        <v>0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447" t="s">
        <v>1</v>
      </c>
      <c r="AL9" s="447"/>
      <c r="AM9" s="178">
        <f>COUNTIF(CS17:CS24,TRUE)</f>
        <v>1</v>
      </c>
      <c r="AN9" s="178"/>
      <c r="AO9" s="398" t="s">
        <v>2</v>
      </c>
      <c r="AP9" s="398"/>
      <c r="AQ9" s="398"/>
      <c r="AR9" s="398"/>
      <c r="AS9" s="398"/>
      <c r="AT9" s="448" t="s">
        <v>109</v>
      </c>
      <c r="AU9" s="448"/>
      <c r="AV9" s="448"/>
      <c r="AW9" s="448"/>
      <c r="AX9" s="449" t="s">
        <v>45</v>
      </c>
      <c r="AY9" s="448" t="s">
        <v>108</v>
      </c>
      <c r="AZ9" s="448"/>
      <c r="BA9" s="448"/>
      <c r="BB9" s="448"/>
      <c r="BC9" s="449" t="s">
        <v>66</v>
      </c>
      <c r="BD9" s="449"/>
      <c r="BE9" s="448" t="s">
        <v>110</v>
      </c>
      <c r="BF9" s="448"/>
      <c r="BG9" s="448"/>
      <c r="BH9" s="448"/>
      <c r="BI9" s="449" t="s">
        <v>45</v>
      </c>
      <c r="BJ9" s="448" t="s">
        <v>108</v>
      </c>
      <c r="BK9" s="448"/>
      <c r="BL9" s="448"/>
      <c r="BM9" s="450"/>
      <c r="BN9" s="59"/>
      <c r="BO9" s="143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5"/>
      <c r="CL9" s="56"/>
      <c r="CM9" s="121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</row>
    <row r="10" spans="1:178" ht="6.75" customHeight="1" thickTop="1" x14ac:dyDescent="0.15">
      <c r="A10" s="59"/>
      <c r="B10" s="300"/>
      <c r="C10" s="434"/>
      <c r="D10" s="434"/>
      <c r="E10" s="434"/>
      <c r="F10" s="301"/>
      <c r="G10" s="445"/>
      <c r="H10" s="446"/>
      <c r="I10" s="31"/>
      <c r="J10" s="30"/>
      <c r="K10" s="30"/>
      <c r="L10" s="30"/>
      <c r="M10" s="31"/>
      <c r="N10" s="30"/>
      <c r="O10" s="30"/>
      <c r="P10" s="30"/>
      <c r="Q10" s="31"/>
      <c r="R10" s="30"/>
      <c r="S10" s="30"/>
      <c r="T10" s="30"/>
      <c r="U10" s="31"/>
      <c r="V10" s="30"/>
      <c r="W10" s="30"/>
      <c r="X10" s="30"/>
      <c r="Y10" s="31"/>
      <c r="Z10" s="30"/>
      <c r="AA10" s="30"/>
      <c r="AB10" s="30"/>
      <c r="AC10" s="31"/>
      <c r="AD10" s="30"/>
      <c r="AE10" s="30"/>
      <c r="AF10" s="30"/>
      <c r="AG10" s="31"/>
      <c r="AH10" s="30"/>
      <c r="AI10" s="30"/>
      <c r="AJ10" s="30"/>
      <c r="AK10" s="447"/>
      <c r="AL10" s="447"/>
      <c r="AM10" s="178"/>
      <c r="AN10" s="178"/>
      <c r="AO10" s="398"/>
      <c r="AP10" s="398"/>
      <c r="AQ10" s="398"/>
      <c r="AR10" s="398"/>
      <c r="AS10" s="398"/>
      <c r="AT10" s="448"/>
      <c r="AU10" s="448"/>
      <c r="AV10" s="448"/>
      <c r="AW10" s="448"/>
      <c r="AX10" s="173"/>
      <c r="AY10" s="448"/>
      <c r="AZ10" s="448"/>
      <c r="BA10" s="448"/>
      <c r="BB10" s="448"/>
      <c r="BC10" s="449"/>
      <c r="BD10" s="449"/>
      <c r="BE10" s="448"/>
      <c r="BF10" s="448"/>
      <c r="BG10" s="448"/>
      <c r="BH10" s="448"/>
      <c r="BI10" s="173"/>
      <c r="BJ10" s="448"/>
      <c r="BK10" s="448"/>
      <c r="BL10" s="448"/>
      <c r="BM10" s="450"/>
      <c r="BN10" s="59"/>
      <c r="BO10" s="451" t="s">
        <v>0</v>
      </c>
      <c r="BP10" s="141"/>
      <c r="BQ10" s="141"/>
      <c r="BR10" s="141"/>
      <c r="BS10" s="141"/>
      <c r="BT10" s="141"/>
      <c r="BU10" s="141"/>
      <c r="BV10" s="141"/>
      <c r="BW10" s="141"/>
      <c r="BX10" s="437"/>
      <c r="BY10" s="452">
        <f>SUM(BJ17*AM7,BJ31*AM9,BJ45*AM11)</f>
        <v>53</v>
      </c>
      <c r="BZ10" s="452"/>
      <c r="CA10" s="452"/>
      <c r="CB10" s="452"/>
      <c r="CC10" s="452"/>
      <c r="CD10" s="443" t="s">
        <v>4</v>
      </c>
      <c r="CE10" s="443"/>
      <c r="CF10" s="443"/>
      <c r="CG10" s="443"/>
      <c r="CH10" s="443"/>
      <c r="CI10" s="443"/>
      <c r="CJ10" s="443"/>
      <c r="CK10" s="444"/>
      <c r="CL10" s="56"/>
      <c r="CM10" s="121"/>
      <c r="CN10" s="121"/>
      <c r="CP10" s="119"/>
      <c r="CQ10" s="119"/>
      <c r="CR10" s="119"/>
      <c r="CS10" s="119" t="b">
        <v>1</v>
      </c>
      <c r="CT10" s="126" t="s">
        <v>36</v>
      </c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</row>
    <row r="11" spans="1:178" ht="6.75" customHeight="1" x14ac:dyDescent="0.15">
      <c r="A11" s="59"/>
      <c r="B11" s="300"/>
      <c r="C11" s="434"/>
      <c r="D11" s="434"/>
      <c r="E11" s="434"/>
      <c r="F11" s="301"/>
      <c r="G11" s="445" t="s">
        <v>67</v>
      </c>
      <c r="H11" s="446"/>
      <c r="I11" s="30"/>
      <c r="J11" s="30"/>
      <c r="K11" s="30"/>
      <c r="L11" s="30"/>
      <c r="M11" s="30" t="b">
        <v>0</v>
      </c>
      <c r="N11" s="30" t="b">
        <v>0</v>
      </c>
      <c r="O11" s="30" t="b">
        <v>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447" t="s">
        <v>68</v>
      </c>
      <c r="AL11" s="447"/>
      <c r="AM11" s="178">
        <f>COUNTIF(CS25:CS33,TRUE)</f>
        <v>0</v>
      </c>
      <c r="AN11" s="178"/>
      <c r="AO11" s="398" t="s">
        <v>2</v>
      </c>
      <c r="AP11" s="398"/>
      <c r="AQ11" s="398"/>
      <c r="AR11" s="398"/>
      <c r="AS11" s="398"/>
      <c r="AT11" s="448"/>
      <c r="AU11" s="448"/>
      <c r="AV11" s="448"/>
      <c r="AW11" s="448"/>
      <c r="AX11" s="449" t="s">
        <v>45</v>
      </c>
      <c r="AY11" s="448"/>
      <c r="AZ11" s="448"/>
      <c r="BA11" s="448"/>
      <c r="BB11" s="448"/>
      <c r="BC11" s="449" t="s">
        <v>3</v>
      </c>
      <c r="BD11" s="449"/>
      <c r="BE11" s="448"/>
      <c r="BF11" s="448"/>
      <c r="BG11" s="448"/>
      <c r="BH11" s="448"/>
      <c r="BI11" s="449" t="s">
        <v>45</v>
      </c>
      <c r="BJ11" s="448"/>
      <c r="BK11" s="448"/>
      <c r="BL11" s="448"/>
      <c r="BM11" s="450"/>
      <c r="BN11" s="59"/>
      <c r="BO11" s="140"/>
      <c r="BP11" s="141"/>
      <c r="BQ11" s="141"/>
      <c r="BR11" s="141"/>
      <c r="BS11" s="141"/>
      <c r="BT11" s="141"/>
      <c r="BU11" s="141"/>
      <c r="BV11" s="141"/>
      <c r="BW11" s="141"/>
      <c r="BX11" s="437"/>
      <c r="BY11" s="168"/>
      <c r="BZ11" s="168"/>
      <c r="CA11" s="168"/>
      <c r="CB11" s="168"/>
      <c r="CC11" s="168"/>
      <c r="CD11" s="150"/>
      <c r="CE11" s="150"/>
      <c r="CF11" s="150"/>
      <c r="CG11" s="150"/>
      <c r="CH11" s="150"/>
      <c r="CI11" s="150"/>
      <c r="CJ11" s="150"/>
      <c r="CK11" s="151"/>
      <c r="CL11" s="56"/>
      <c r="CM11" s="121"/>
      <c r="CN11" s="121"/>
      <c r="CO11" s="119"/>
      <c r="CP11" s="119"/>
      <c r="CQ11" s="119"/>
      <c r="CR11" s="119"/>
      <c r="CS11" s="119" t="b">
        <v>1</v>
      </c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</row>
    <row r="12" spans="1:178" ht="6.75" customHeight="1" x14ac:dyDescent="0.15">
      <c r="A12" s="59"/>
      <c r="B12" s="300"/>
      <c r="C12" s="434"/>
      <c r="D12" s="434"/>
      <c r="E12" s="434"/>
      <c r="F12" s="301"/>
      <c r="G12" s="445"/>
      <c r="H12" s="446"/>
      <c r="I12" s="31"/>
      <c r="J12" s="30"/>
      <c r="K12" s="30"/>
      <c r="L12" s="30"/>
      <c r="M12" s="31"/>
      <c r="N12" s="30"/>
      <c r="O12" s="30"/>
      <c r="P12" s="30"/>
      <c r="Q12" s="31"/>
      <c r="R12" s="30"/>
      <c r="S12" s="30"/>
      <c r="T12" s="30"/>
      <c r="U12" s="31"/>
      <c r="V12" s="30"/>
      <c r="W12" s="30"/>
      <c r="X12" s="30"/>
      <c r="Y12" s="31"/>
      <c r="Z12" s="30"/>
      <c r="AA12" s="30"/>
      <c r="AB12" s="30"/>
      <c r="AC12" s="31"/>
      <c r="AD12" s="30"/>
      <c r="AE12" s="30"/>
      <c r="AF12" s="30"/>
      <c r="AG12" s="31"/>
      <c r="AH12" s="30"/>
      <c r="AI12" s="30"/>
      <c r="AJ12" s="30"/>
      <c r="AK12" s="447"/>
      <c r="AL12" s="447"/>
      <c r="AM12" s="178"/>
      <c r="AN12" s="178"/>
      <c r="AO12" s="398"/>
      <c r="AP12" s="398"/>
      <c r="AQ12" s="398"/>
      <c r="AR12" s="398"/>
      <c r="AS12" s="398"/>
      <c r="AT12" s="448"/>
      <c r="AU12" s="448"/>
      <c r="AV12" s="448"/>
      <c r="AW12" s="448"/>
      <c r="AX12" s="173"/>
      <c r="AY12" s="448"/>
      <c r="AZ12" s="448"/>
      <c r="BA12" s="448"/>
      <c r="BB12" s="448"/>
      <c r="BC12" s="449"/>
      <c r="BD12" s="449"/>
      <c r="BE12" s="448"/>
      <c r="BF12" s="448"/>
      <c r="BG12" s="448"/>
      <c r="BH12" s="448"/>
      <c r="BI12" s="173"/>
      <c r="BJ12" s="448"/>
      <c r="BK12" s="448"/>
      <c r="BL12" s="448"/>
      <c r="BM12" s="450"/>
      <c r="BN12" s="59"/>
      <c r="BO12" s="438"/>
      <c r="BP12" s="439"/>
      <c r="BQ12" s="439"/>
      <c r="BR12" s="439"/>
      <c r="BS12" s="439"/>
      <c r="BT12" s="439"/>
      <c r="BU12" s="439"/>
      <c r="BV12" s="439"/>
      <c r="BW12" s="439"/>
      <c r="BX12" s="440"/>
      <c r="BY12" s="168"/>
      <c r="BZ12" s="168"/>
      <c r="CA12" s="168"/>
      <c r="CB12" s="168"/>
      <c r="CC12" s="168"/>
      <c r="CD12" s="150"/>
      <c r="CE12" s="150"/>
      <c r="CF12" s="150"/>
      <c r="CG12" s="150"/>
      <c r="CH12" s="150"/>
      <c r="CI12" s="150"/>
      <c r="CJ12" s="150"/>
      <c r="CK12" s="151"/>
      <c r="CL12" s="56"/>
      <c r="CM12" s="121"/>
      <c r="CN12" s="121"/>
      <c r="CS12" t="b">
        <v>1</v>
      </c>
    </row>
    <row r="13" spans="1:178" ht="6.75" customHeight="1" thickBot="1" x14ac:dyDescent="0.2">
      <c r="A13" s="59"/>
      <c r="B13" s="483"/>
      <c r="C13" s="484"/>
      <c r="D13" s="484"/>
      <c r="E13" s="484"/>
      <c r="F13" s="485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7"/>
      <c r="BN13" s="59"/>
      <c r="BO13" s="498" t="s">
        <v>6</v>
      </c>
      <c r="BP13" s="499"/>
      <c r="BQ13" s="499"/>
      <c r="BR13" s="499"/>
      <c r="BS13" s="499"/>
      <c r="BT13" s="499"/>
      <c r="BU13" s="499"/>
      <c r="BV13" s="499"/>
      <c r="BW13" s="499"/>
      <c r="BX13" s="499"/>
      <c r="BY13" s="168">
        <f>SUM(BJ19*AM7,BJ33*AM9,BJ47*AM11)</f>
        <v>53</v>
      </c>
      <c r="BZ13" s="168"/>
      <c r="CA13" s="168"/>
      <c r="CB13" s="168"/>
      <c r="CC13" s="168"/>
      <c r="CD13" s="150" t="s">
        <v>4</v>
      </c>
      <c r="CE13" s="150"/>
      <c r="CF13" s="150"/>
      <c r="CG13" s="150"/>
      <c r="CH13" s="150" t="s">
        <v>69</v>
      </c>
      <c r="CI13" s="150"/>
      <c r="CJ13" s="150"/>
      <c r="CK13" s="151"/>
      <c r="CL13" s="56"/>
      <c r="CM13" s="121"/>
      <c r="CN13" s="121"/>
      <c r="CO13" s="124" t="s">
        <v>31</v>
      </c>
      <c r="CP13" s="124"/>
      <c r="CQ13" s="124"/>
      <c r="CR13" s="124"/>
      <c r="CS13" s="124" t="b">
        <v>1</v>
      </c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</row>
    <row r="14" spans="1:178" ht="6.75" customHeight="1" x14ac:dyDescent="0.15">
      <c r="A14" s="59"/>
      <c r="B14" s="137" t="s">
        <v>4</v>
      </c>
      <c r="C14" s="138"/>
      <c r="D14" s="138"/>
      <c r="E14" s="138"/>
      <c r="F14" s="436"/>
      <c r="G14" s="15"/>
      <c r="H14" s="15"/>
      <c r="I14" s="15"/>
      <c r="J14" s="15"/>
      <c r="K14" s="15"/>
      <c r="L14" s="15"/>
      <c r="M14" s="15"/>
      <c r="N14" s="15"/>
      <c r="O14" s="15"/>
      <c r="P14" s="64"/>
      <c r="Q14" s="64"/>
      <c r="R14" s="15"/>
      <c r="S14" s="64"/>
      <c r="T14" s="64"/>
      <c r="U14" s="15"/>
      <c r="V14" s="64"/>
      <c r="W14" s="64"/>
      <c r="X14" s="15"/>
      <c r="Y14" s="64"/>
      <c r="Z14" s="64"/>
      <c r="AA14" s="15"/>
      <c r="AB14" s="64"/>
      <c r="AC14" s="64"/>
      <c r="AD14" s="15"/>
      <c r="AE14" s="64"/>
      <c r="AF14" s="64"/>
      <c r="AG14" s="15"/>
      <c r="AH14" s="64"/>
      <c r="AI14" s="64"/>
      <c r="AJ14" s="15"/>
      <c r="AK14" s="64"/>
      <c r="AL14" s="64"/>
      <c r="AM14" s="15"/>
      <c r="AN14" s="64"/>
      <c r="AO14" s="64"/>
      <c r="AP14" s="15"/>
      <c r="AQ14" s="64"/>
      <c r="AR14" s="64"/>
      <c r="AS14" s="15"/>
      <c r="AT14" s="64"/>
      <c r="AU14" s="64"/>
      <c r="AV14" s="15"/>
      <c r="AW14" s="64"/>
      <c r="AX14" s="64"/>
      <c r="AY14" s="15"/>
      <c r="AZ14" s="64"/>
      <c r="BA14" s="64"/>
      <c r="BB14" s="15"/>
      <c r="BC14" s="64"/>
      <c r="BD14" s="64"/>
      <c r="BE14" s="15"/>
      <c r="BF14" s="64"/>
      <c r="BG14" s="64"/>
      <c r="BH14" s="15"/>
      <c r="BI14" s="15"/>
      <c r="BJ14" s="441" t="s">
        <v>5</v>
      </c>
      <c r="BK14" s="219"/>
      <c r="BL14" s="219"/>
      <c r="BM14" s="220"/>
      <c r="BN14" s="59"/>
      <c r="BO14" s="500"/>
      <c r="BP14" s="499"/>
      <c r="BQ14" s="499"/>
      <c r="BR14" s="499"/>
      <c r="BS14" s="499"/>
      <c r="BT14" s="499"/>
      <c r="BU14" s="499"/>
      <c r="BV14" s="499"/>
      <c r="BW14" s="499"/>
      <c r="BX14" s="499"/>
      <c r="BY14" s="168"/>
      <c r="BZ14" s="168"/>
      <c r="CA14" s="168"/>
      <c r="CB14" s="168"/>
      <c r="CC14" s="168"/>
      <c r="CD14" s="150"/>
      <c r="CE14" s="150"/>
      <c r="CF14" s="150"/>
      <c r="CG14" s="150"/>
      <c r="CH14" s="150"/>
      <c r="CI14" s="150"/>
      <c r="CJ14" s="150"/>
      <c r="CK14" s="151"/>
      <c r="CL14" s="56"/>
      <c r="CM14" s="121"/>
      <c r="CN14" s="121"/>
      <c r="CO14" s="124"/>
      <c r="CP14" s="124"/>
      <c r="CQ14" s="124"/>
      <c r="CR14" s="124"/>
      <c r="CS14" s="124" t="b">
        <v>1</v>
      </c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</row>
    <row r="15" spans="1:178" ht="6.75" customHeight="1" thickBot="1" x14ac:dyDescent="0.2">
      <c r="A15" s="59"/>
      <c r="B15" s="140"/>
      <c r="C15" s="141"/>
      <c r="D15" s="141"/>
      <c r="E15" s="141"/>
      <c r="F15" s="437"/>
      <c r="G15" s="62"/>
      <c r="H15" s="62"/>
      <c r="I15" s="62"/>
      <c r="J15" s="62"/>
      <c r="K15" s="62"/>
      <c r="L15" s="62"/>
      <c r="M15" s="434">
        <v>0</v>
      </c>
      <c r="N15" s="434"/>
      <c r="O15" s="32"/>
      <c r="P15" s="63"/>
      <c r="Q15" s="434">
        <v>2</v>
      </c>
      <c r="R15" s="434"/>
      <c r="S15" s="63"/>
      <c r="T15" s="63"/>
      <c r="U15" s="434">
        <v>4</v>
      </c>
      <c r="V15" s="434"/>
      <c r="W15" s="63"/>
      <c r="X15" s="32"/>
      <c r="Y15" s="434">
        <v>6</v>
      </c>
      <c r="Z15" s="434"/>
      <c r="AA15" s="32"/>
      <c r="AB15" s="63"/>
      <c r="AC15" s="434">
        <v>8</v>
      </c>
      <c r="AD15" s="434"/>
      <c r="AE15" s="63"/>
      <c r="AF15" s="63"/>
      <c r="AG15" s="434">
        <v>10</v>
      </c>
      <c r="AH15" s="434"/>
      <c r="AI15" s="63"/>
      <c r="AJ15" s="32"/>
      <c r="AK15" s="434">
        <v>12</v>
      </c>
      <c r="AL15" s="434"/>
      <c r="AM15" s="32"/>
      <c r="AN15" s="63"/>
      <c r="AO15" s="434">
        <v>14</v>
      </c>
      <c r="AP15" s="434"/>
      <c r="AQ15" s="63"/>
      <c r="AR15" s="63"/>
      <c r="AS15" s="434">
        <v>16</v>
      </c>
      <c r="AT15" s="434"/>
      <c r="AU15" s="63"/>
      <c r="AV15" s="32"/>
      <c r="AW15" s="434">
        <v>18</v>
      </c>
      <c r="AX15" s="434"/>
      <c r="AY15" s="32"/>
      <c r="AZ15" s="63"/>
      <c r="BA15" s="434">
        <v>20</v>
      </c>
      <c r="BB15" s="434"/>
      <c r="BC15" s="63"/>
      <c r="BD15" s="63"/>
      <c r="BE15" s="434">
        <v>22</v>
      </c>
      <c r="BF15" s="434"/>
      <c r="BG15" s="56"/>
      <c r="BH15" s="62"/>
      <c r="BI15" s="62"/>
      <c r="BJ15" s="172"/>
      <c r="BK15" s="173"/>
      <c r="BL15" s="173"/>
      <c r="BM15" s="222"/>
      <c r="BN15" s="59"/>
      <c r="BO15" s="501"/>
      <c r="BP15" s="502"/>
      <c r="BQ15" s="502"/>
      <c r="BR15" s="502"/>
      <c r="BS15" s="502"/>
      <c r="BT15" s="502"/>
      <c r="BU15" s="502"/>
      <c r="BV15" s="502"/>
      <c r="BW15" s="502"/>
      <c r="BX15" s="502"/>
      <c r="BY15" s="488"/>
      <c r="BZ15" s="488"/>
      <c r="CA15" s="488"/>
      <c r="CB15" s="488"/>
      <c r="CC15" s="488"/>
      <c r="CD15" s="152"/>
      <c r="CE15" s="152"/>
      <c r="CF15" s="152"/>
      <c r="CG15" s="152"/>
      <c r="CH15" s="152"/>
      <c r="CI15" s="152"/>
      <c r="CJ15" s="152"/>
      <c r="CK15" s="153"/>
      <c r="CL15" s="56"/>
      <c r="CM15" s="121"/>
      <c r="CN15" s="121"/>
      <c r="CO15" s="124"/>
      <c r="CP15" s="124"/>
      <c r="CQ15" s="124"/>
      <c r="CR15" s="124"/>
      <c r="CS15" s="124" t="b">
        <v>0</v>
      </c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</row>
    <row r="16" spans="1:178" ht="6.75" customHeight="1" thickBot="1" x14ac:dyDescent="0.2">
      <c r="A16" s="59"/>
      <c r="B16" s="438"/>
      <c r="C16" s="439"/>
      <c r="D16" s="439"/>
      <c r="E16" s="439"/>
      <c r="F16" s="440"/>
      <c r="G16" s="67"/>
      <c r="H16" s="67"/>
      <c r="I16" s="67"/>
      <c r="J16" s="67"/>
      <c r="K16" s="67"/>
      <c r="L16" s="67"/>
      <c r="M16" s="435"/>
      <c r="N16" s="435"/>
      <c r="O16" s="32"/>
      <c r="P16" s="65"/>
      <c r="Q16" s="435"/>
      <c r="R16" s="435"/>
      <c r="S16" s="65"/>
      <c r="T16" s="65"/>
      <c r="U16" s="435"/>
      <c r="V16" s="435"/>
      <c r="W16" s="65"/>
      <c r="X16" s="32"/>
      <c r="Y16" s="435"/>
      <c r="Z16" s="435"/>
      <c r="AA16" s="32"/>
      <c r="AB16" s="65"/>
      <c r="AC16" s="435"/>
      <c r="AD16" s="435"/>
      <c r="AE16" s="65"/>
      <c r="AF16" s="65"/>
      <c r="AG16" s="435"/>
      <c r="AH16" s="435"/>
      <c r="AI16" s="65"/>
      <c r="AJ16" s="32"/>
      <c r="AK16" s="435"/>
      <c r="AL16" s="435"/>
      <c r="AM16" s="32"/>
      <c r="AN16" s="65"/>
      <c r="AO16" s="435"/>
      <c r="AP16" s="435"/>
      <c r="AQ16" s="65"/>
      <c r="AR16" s="65"/>
      <c r="AS16" s="435"/>
      <c r="AT16" s="435"/>
      <c r="AU16" s="65"/>
      <c r="AV16" s="32"/>
      <c r="AW16" s="435"/>
      <c r="AX16" s="435"/>
      <c r="AY16" s="32"/>
      <c r="AZ16" s="65"/>
      <c r="BA16" s="435"/>
      <c r="BB16" s="435"/>
      <c r="BC16" s="65"/>
      <c r="BD16" s="65"/>
      <c r="BE16" s="435"/>
      <c r="BF16" s="435"/>
      <c r="BG16" s="57"/>
      <c r="BH16" s="62"/>
      <c r="BI16" s="66"/>
      <c r="BJ16" s="209"/>
      <c r="BK16" s="207"/>
      <c r="BL16" s="207"/>
      <c r="BM16" s="442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119"/>
      <c r="CN16" s="119"/>
      <c r="CO16" s="124"/>
      <c r="CP16" s="124"/>
      <c r="CQ16" s="124"/>
      <c r="CR16" s="124"/>
      <c r="CS16" s="124" t="b">
        <v>0</v>
      </c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</row>
    <row r="17" spans="1:178" ht="9" customHeight="1" x14ac:dyDescent="0.15">
      <c r="A17" s="59"/>
      <c r="B17" s="367" t="s">
        <v>63</v>
      </c>
      <c r="C17" s="368"/>
      <c r="D17" s="368"/>
      <c r="E17" s="368"/>
      <c r="F17" s="369"/>
      <c r="G17" s="376" t="s">
        <v>47</v>
      </c>
      <c r="H17" s="377"/>
      <c r="I17" s="377"/>
      <c r="J17" s="377"/>
      <c r="K17" s="377"/>
      <c r="L17" s="377"/>
      <c r="M17" s="378"/>
      <c r="N17" s="358"/>
      <c r="O17" s="359"/>
      <c r="P17" s="360"/>
      <c r="Q17" s="361"/>
      <c r="R17" s="358"/>
      <c r="S17" s="359"/>
      <c r="T17" s="360"/>
      <c r="U17" s="361"/>
      <c r="V17" s="358"/>
      <c r="W17" s="359"/>
      <c r="X17" s="360"/>
      <c r="Y17" s="361"/>
      <c r="Z17" s="358"/>
      <c r="AA17" s="359"/>
      <c r="AB17" s="360"/>
      <c r="AC17" s="361"/>
      <c r="AD17" s="358"/>
      <c r="AE17" s="359"/>
      <c r="AF17" s="526"/>
      <c r="AG17" s="528"/>
      <c r="AH17" s="530"/>
      <c r="AI17" s="532"/>
      <c r="AJ17" s="526"/>
      <c r="AK17" s="528"/>
      <c r="AL17" s="530"/>
      <c r="AM17" s="532"/>
      <c r="AN17" s="526"/>
      <c r="AO17" s="528"/>
      <c r="AP17" s="530"/>
      <c r="AQ17" s="532"/>
      <c r="AR17" s="526"/>
      <c r="AS17" s="528"/>
      <c r="AT17" s="530"/>
      <c r="AU17" s="532"/>
      <c r="AV17" s="526"/>
      <c r="AW17" s="528"/>
      <c r="AX17" s="530"/>
      <c r="AY17" s="532"/>
      <c r="AZ17" s="360"/>
      <c r="BA17" s="361"/>
      <c r="BB17" s="358"/>
      <c r="BC17" s="359"/>
      <c r="BD17" s="360"/>
      <c r="BE17" s="361"/>
      <c r="BF17" s="358"/>
      <c r="BG17" s="359"/>
      <c r="BH17" s="360"/>
      <c r="BI17" s="361"/>
      <c r="BJ17" s="352">
        <v>10</v>
      </c>
      <c r="BK17" s="353"/>
      <c r="BL17" s="353"/>
      <c r="BM17" s="354"/>
      <c r="BN17" s="59"/>
      <c r="BO17" s="426" t="s">
        <v>48</v>
      </c>
      <c r="BP17" s="427"/>
      <c r="BQ17" s="427"/>
      <c r="BR17" s="427"/>
      <c r="BS17" s="427"/>
      <c r="BT17" s="427"/>
      <c r="BU17" s="427"/>
      <c r="BV17" s="427"/>
      <c r="BW17" s="427"/>
      <c r="BX17" s="427"/>
      <c r="BY17" s="427"/>
      <c r="BZ17" s="427"/>
      <c r="CA17" s="427"/>
      <c r="CB17" s="427"/>
      <c r="CC17" s="427"/>
      <c r="CD17" s="427"/>
      <c r="CE17" s="427"/>
      <c r="CF17" s="427"/>
      <c r="CG17" s="427"/>
      <c r="CH17" s="427"/>
      <c r="CI17" s="427"/>
      <c r="CJ17" s="427"/>
      <c r="CK17" s="428"/>
      <c r="CL17" s="62"/>
      <c r="CM17" s="120"/>
      <c r="CN17" s="120"/>
      <c r="CO17" s="118"/>
      <c r="CP17" s="118"/>
      <c r="CQ17" s="118"/>
      <c r="CR17" s="146" t="s">
        <v>32</v>
      </c>
      <c r="CS17" s="147" t="b">
        <v>0</v>
      </c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/>
      <c r="FN17" s="147"/>
      <c r="FO17" s="147"/>
      <c r="FP17" s="147"/>
      <c r="FQ17" s="147"/>
      <c r="FR17" s="147"/>
      <c r="FS17" s="147"/>
      <c r="FT17" s="147"/>
      <c r="FU17" s="147"/>
      <c r="FV17" s="147"/>
    </row>
    <row r="18" spans="1:178" ht="9" customHeight="1" x14ac:dyDescent="0.15">
      <c r="A18" s="59"/>
      <c r="B18" s="370"/>
      <c r="C18" s="371"/>
      <c r="D18" s="371"/>
      <c r="E18" s="371"/>
      <c r="F18" s="372"/>
      <c r="G18" s="349"/>
      <c r="H18" s="350"/>
      <c r="I18" s="350"/>
      <c r="J18" s="350"/>
      <c r="K18" s="350"/>
      <c r="L18" s="350"/>
      <c r="M18" s="351"/>
      <c r="N18" s="323"/>
      <c r="O18" s="325"/>
      <c r="P18" s="319"/>
      <c r="Q18" s="321"/>
      <c r="R18" s="323"/>
      <c r="S18" s="325"/>
      <c r="T18" s="319"/>
      <c r="U18" s="321"/>
      <c r="V18" s="323"/>
      <c r="W18" s="325"/>
      <c r="X18" s="319"/>
      <c r="Y18" s="321"/>
      <c r="Z18" s="323"/>
      <c r="AA18" s="325"/>
      <c r="AB18" s="319"/>
      <c r="AC18" s="321"/>
      <c r="AD18" s="323"/>
      <c r="AE18" s="325"/>
      <c r="AF18" s="527"/>
      <c r="AG18" s="529"/>
      <c r="AH18" s="531"/>
      <c r="AI18" s="533"/>
      <c r="AJ18" s="527"/>
      <c r="AK18" s="529"/>
      <c r="AL18" s="531"/>
      <c r="AM18" s="533"/>
      <c r="AN18" s="527"/>
      <c r="AO18" s="529"/>
      <c r="AP18" s="531"/>
      <c r="AQ18" s="533"/>
      <c r="AR18" s="527"/>
      <c r="AS18" s="529"/>
      <c r="AT18" s="531"/>
      <c r="AU18" s="533"/>
      <c r="AV18" s="527"/>
      <c r="AW18" s="529"/>
      <c r="AX18" s="531"/>
      <c r="AY18" s="533"/>
      <c r="AZ18" s="319"/>
      <c r="BA18" s="321"/>
      <c r="BB18" s="323"/>
      <c r="BC18" s="325"/>
      <c r="BD18" s="319"/>
      <c r="BE18" s="321"/>
      <c r="BF18" s="323"/>
      <c r="BG18" s="325"/>
      <c r="BH18" s="319"/>
      <c r="BI18" s="321"/>
      <c r="BJ18" s="313"/>
      <c r="BK18" s="314"/>
      <c r="BL18" s="314"/>
      <c r="BM18" s="315"/>
      <c r="BN18" s="59"/>
      <c r="BO18" s="429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  <c r="CB18" s="430"/>
      <c r="CC18" s="430"/>
      <c r="CD18" s="430"/>
      <c r="CE18" s="430"/>
      <c r="CF18" s="430"/>
      <c r="CG18" s="430"/>
      <c r="CH18" s="430"/>
      <c r="CI18" s="430"/>
      <c r="CJ18" s="430"/>
      <c r="CK18" s="154"/>
      <c r="CL18" s="62"/>
      <c r="CM18" s="120"/>
      <c r="CN18" s="120"/>
      <c r="CO18" s="118"/>
      <c r="CP18" s="118"/>
      <c r="CQ18" s="118"/>
      <c r="CR18" s="147"/>
      <c r="CS18" s="147" t="b">
        <v>0</v>
      </c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</row>
    <row r="19" spans="1:178" ht="9" customHeight="1" thickBot="1" x14ac:dyDescent="0.2">
      <c r="A19" s="59"/>
      <c r="B19" s="370"/>
      <c r="C19" s="371"/>
      <c r="D19" s="371"/>
      <c r="E19" s="371"/>
      <c r="F19" s="372"/>
      <c r="G19" s="349" t="s">
        <v>49</v>
      </c>
      <c r="H19" s="350"/>
      <c r="I19" s="350"/>
      <c r="J19" s="350"/>
      <c r="K19" s="350"/>
      <c r="L19" s="350"/>
      <c r="M19" s="351"/>
      <c r="N19" s="323"/>
      <c r="O19" s="325"/>
      <c r="P19" s="319"/>
      <c r="Q19" s="321"/>
      <c r="R19" s="323"/>
      <c r="S19" s="325"/>
      <c r="T19" s="319"/>
      <c r="U19" s="321"/>
      <c r="V19" s="323"/>
      <c r="W19" s="325"/>
      <c r="X19" s="319"/>
      <c r="Y19" s="321"/>
      <c r="Z19" s="323"/>
      <c r="AA19" s="325"/>
      <c r="AB19" s="319"/>
      <c r="AC19" s="321"/>
      <c r="AD19" s="323"/>
      <c r="AE19" s="325"/>
      <c r="AF19" s="527"/>
      <c r="AG19" s="529"/>
      <c r="AH19" s="531"/>
      <c r="AI19" s="533"/>
      <c r="AJ19" s="527"/>
      <c r="AK19" s="529"/>
      <c r="AL19" s="531"/>
      <c r="AM19" s="533"/>
      <c r="AN19" s="527"/>
      <c r="AO19" s="529"/>
      <c r="AP19" s="531"/>
      <c r="AQ19" s="533"/>
      <c r="AR19" s="527"/>
      <c r="AS19" s="529"/>
      <c r="AT19" s="531"/>
      <c r="AU19" s="533"/>
      <c r="AV19" s="527"/>
      <c r="AW19" s="529"/>
      <c r="AX19" s="531"/>
      <c r="AY19" s="533"/>
      <c r="AZ19" s="319"/>
      <c r="BA19" s="321"/>
      <c r="BB19" s="323"/>
      <c r="BC19" s="325"/>
      <c r="BD19" s="319"/>
      <c r="BE19" s="321"/>
      <c r="BF19" s="323"/>
      <c r="BG19" s="325"/>
      <c r="BH19" s="319"/>
      <c r="BI19" s="321"/>
      <c r="BJ19" s="313">
        <v>10</v>
      </c>
      <c r="BK19" s="314"/>
      <c r="BL19" s="314"/>
      <c r="BM19" s="315"/>
      <c r="BN19" s="59"/>
      <c r="BO19" s="431"/>
      <c r="BP19" s="432"/>
      <c r="BQ19" s="432"/>
      <c r="BR19" s="432"/>
      <c r="BS19" s="432"/>
      <c r="BT19" s="432"/>
      <c r="BU19" s="432"/>
      <c r="BV19" s="432"/>
      <c r="BW19" s="432"/>
      <c r="BX19" s="432"/>
      <c r="BY19" s="432"/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3"/>
      <c r="CL19" s="62"/>
      <c r="CM19" s="120"/>
      <c r="CN19" s="120"/>
      <c r="CO19" s="119"/>
      <c r="CP19" s="119"/>
      <c r="CQ19" s="119"/>
      <c r="CR19" s="146" t="s">
        <v>33</v>
      </c>
      <c r="CS19" s="147" t="b">
        <v>0</v>
      </c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</row>
    <row r="20" spans="1:178" ht="9" customHeight="1" thickTop="1" x14ac:dyDescent="0.15">
      <c r="A20" s="59"/>
      <c r="B20" s="370"/>
      <c r="C20" s="371"/>
      <c r="D20" s="371"/>
      <c r="E20" s="371"/>
      <c r="F20" s="372"/>
      <c r="G20" s="349"/>
      <c r="H20" s="350"/>
      <c r="I20" s="350"/>
      <c r="J20" s="350"/>
      <c r="K20" s="350"/>
      <c r="L20" s="350"/>
      <c r="M20" s="351"/>
      <c r="N20" s="323"/>
      <c r="O20" s="325"/>
      <c r="P20" s="319"/>
      <c r="Q20" s="321"/>
      <c r="R20" s="323"/>
      <c r="S20" s="325"/>
      <c r="T20" s="319"/>
      <c r="U20" s="321"/>
      <c r="V20" s="323"/>
      <c r="W20" s="325"/>
      <c r="X20" s="319"/>
      <c r="Y20" s="321"/>
      <c r="Z20" s="323"/>
      <c r="AA20" s="325"/>
      <c r="AB20" s="319"/>
      <c r="AC20" s="321"/>
      <c r="AD20" s="323"/>
      <c r="AE20" s="325"/>
      <c r="AF20" s="527"/>
      <c r="AG20" s="529"/>
      <c r="AH20" s="531"/>
      <c r="AI20" s="533"/>
      <c r="AJ20" s="527"/>
      <c r="AK20" s="529"/>
      <c r="AL20" s="531"/>
      <c r="AM20" s="533"/>
      <c r="AN20" s="527"/>
      <c r="AO20" s="529"/>
      <c r="AP20" s="531"/>
      <c r="AQ20" s="533"/>
      <c r="AR20" s="527"/>
      <c r="AS20" s="529"/>
      <c r="AT20" s="531"/>
      <c r="AU20" s="533"/>
      <c r="AV20" s="527"/>
      <c r="AW20" s="529"/>
      <c r="AX20" s="531"/>
      <c r="AY20" s="533"/>
      <c r="AZ20" s="319"/>
      <c r="BA20" s="321"/>
      <c r="BB20" s="323"/>
      <c r="BC20" s="325"/>
      <c r="BD20" s="319"/>
      <c r="BE20" s="321"/>
      <c r="BF20" s="323"/>
      <c r="BG20" s="325"/>
      <c r="BH20" s="319"/>
      <c r="BI20" s="321"/>
      <c r="BJ20" s="313"/>
      <c r="BK20" s="314"/>
      <c r="BL20" s="314"/>
      <c r="BM20" s="315"/>
      <c r="BN20" s="59"/>
      <c r="BO20" s="489" t="s">
        <v>50</v>
      </c>
      <c r="BP20" s="490"/>
      <c r="BQ20" s="490"/>
      <c r="BR20" s="490"/>
      <c r="BS20" s="490"/>
      <c r="BT20" s="490"/>
      <c r="BU20" s="490"/>
      <c r="BV20" s="490"/>
      <c r="BW20" s="490"/>
      <c r="BX20" s="491"/>
      <c r="BY20" s="168">
        <f>SUM(BJ23*AM7,BJ37*AM9,BJ51*AM11)</f>
        <v>53</v>
      </c>
      <c r="BZ20" s="168"/>
      <c r="CA20" s="168"/>
      <c r="CB20" s="168"/>
      <c r="CC20" s="168"/>
      <c r="CD20" s="150" t="s">
        <v>4</v>
      </c>
      <c r="CE20" s="150"/>
      <c r="CF20" s="150"/>
      <c r="CG20" s="150"/>
      <c r="CH20" s="150" t="s">
        <v>7</v>
      </c>
      <c r="CI20" s="150"/>
      <c r="CJ20" s="150"/>
      <c r="CK20" s="151"/>
      <c r="CL20" s="56"/>
      <c r="CM20" s="121"/>
      <c r="CN20" s="121"/>
      <c r="CO20" s="119"/>
      <c r="CP20" s="119"/>
      <c r="CQ20" s="119"/>
      <c r="CR20" s="147"/>
      <c r="CS20" s="147" t="b">
        <v>0</v>
      </c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</row>
    <row r="21" spans="1:178" ht="9" customHeight="1" x14ac:dyDescent="0.15">
      <c r="A21" s="59"/>
      <c r="B21" s="370"/>
      <c r="C21" s="371"/>
      <c r="D21" s="371"/>
      <c r="E21" s="371"/>
      <c r="F21" s="372"/>
      <c r="G21" s="477" t="s">
        <v>8</v>
      </c>
      <c r="H21" s="478"/>
      <c r="I21" s="478"/>
      <c r="J21" s="478"/>
      <c r="K21" s="478"/>
      <c r="L21" s="478"/>
      <c r="M21" s="479"/>
      <c r="N21" s="323"/>
      <c r="O21" s="325"/>
      <c r="P21" s="319"/>
      <c r="Q21" s="321"/>
      <c r="R21" s="323"/>
      <c r="S21" s="325"/>
      <c r="T21" s="319"/>
      <c r="U21" s="321"/>
      <c r="V21" s="323"/>
      <c r="W21" s="325"/>
      <c r="X21" s="319"/>
      <c r="Y21" s="321"/>
      <c r="Z21" s="323"/>
      <c r="AA21" s="325"/>
      <c r="AB21" s="319"/>
      <c r="AC21" s="321"/>
      <c r="AD21" s="323"/>
      <c r="AE21" s="325"/>
      <c r="AF21" s="527"/>
      <c r="AG21" s="529"/>
      <c r="AH21" s="531"/>
      <c r="AI21" s="533"/>
      <c r="AJ21" s="527"/>
      <c r="AK21" s="529"/>
      <c r="AL21" s="531"/>
      <c r="AM21" s="533"/>
      <c r="AN21" s="527"/>
      <c r="AO21" s="529"/>
      <c r="AP21" s="531"/>
      <c r="AQ21" s="533"/>
      <c r="AR21" s="527"/>
      <c r="AS21" s="529"/>
      <c r="AT21" s="531"/>
      <c r="AU21" s="533"/>
      <c r="AV21" s="527"/>
      <c r="AW21" s="529"/>
      <c r="AX21" s="531"/>
      <c r="AY21" s="533"/>
      <c r="AZ21" s="319"/>
      <c r="BA21" s="321"/>
      <c r="BB21" s="323"/>
      <c r="BC21" s="325"/>
      <c r="BD21" s="319"/>
      <c r="BE21" s="321"/>
      <c r="BF21" s="323"/>
      <c r="BG21" s="325"/>
      <c r="BH21" s="319"/>
      <c r="BI21" s="321"/>
      <c r="BJ21" s="313">
        <v>10</v>
      </c>
      <c r="BK21" s="314"/>
      <c r="BL21" s="314"/>
      <c r="BM21" s="315"/>
      <c r="BN21" s="59"/>
      <c r="BO21" s="492"/>
      <c r="BP21" s="493"/>
      <c r="BQ21" s="493"/>
      <c r="BR21" s="493"/>
      <c r="BS21" s="493"/>
      <c r="BT21" s="493"/>
      <c r="BU21" s="493"/>
      <c r="BV21" s="493"/>
      <c r="BW21" s="493"/>
      <c r="BX21" s="494"/>
      <c r="BY21" s="168"/>
      <c r="BZ21" s="168"/>
      <c r="CA21" s="168"/>
      <c r="CB21" s="168"/>
      <c r="CC21" s="168"/>
      <c r="CD21" s="150"/>
      <c r="CE21" s="150"/>
      <c r="CF21" s="150"/>
      <c r="CG21" s="150"/>
      <c r="CH21" s="150"/>
      <c r="CI21" s="150"/>
      <c r="CJ21" s="150"/>
      <c r="CK21" s="151"/>
      <c r="CL21" s="56"/>
      <c r="CM21" s="121"/>
      <c r="CN21" s="121"/>
      <c r="CO21" s="119"/>
      <c r="CP21" s="119"/>
      <c r="CQ21" s="119"/>
      <c r="CR21" s="119"/>
      <c r="CS21" s="119" t="b">
        <v>0</v>
      </c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</row>
    <row r="22" spans="1:178" ht="9" customHeight="1" x14ac:dyDescent="0.15">
      <c r="A22" s="59"/>
      <c r="B22" s="370"/>
      <c r="C22" s="371"/>
      <c r="D22" s="371"/>
      <c r="E22" s="371"/>
      <c r="F22" s="372"/>
      <c r="G22" s="477"/>
      <c r="H22" s="478"/>
      <c r="I22" s="478"/>
      <c r="J22" s="478"/>
      <c r="K22" s="478"/>
      <c r="L22" s="478"/>
      <c r="M22" s="479"/>
      <c r="N22" s="323"/>
      <c r="O22" s="325"/>
      <c r="P22" s="319"/>
      <c r="Q22" s="321"/>
      <c r="R22" s="323"/>
      <c r="S22" s="325"/>
      <c r="T22" s="319"/>
      <c r="U22" s="321"/>
      <c r="V22" s="323"/>
      <c r="W22" s="325"/>
      <c r="X22" s="319"/>
      <c r="Y22" s="321"/>
      <c r="Z22" s="323"/>
      <c r="AA22" s="325"/>
      <c r="AB22" s="319"/>
      <c r="AC22" s="321"/>
      <c r="AD22" s="323"/>
      <c r="AE22" s="325"/>
      <c r="AF22" s="527"/>
      <c r="AG22" s="529"/>
      <c r="AH22" s="531"/>
      <c r="AI22" s="533"/>
      <c r="AJ22" s="527"/>
      <c r="AK22" s="529"/>
      <c r="AL22" s="531"/>
      <c r="AM22" s="533"/>
      <c r="AN22" s="527"/>
      <c r="AO22" s="529"/>
      <c r="AP22" s="531"/>
      <c r="AQ22" s="533"/>
      <c r="AR22" s="527"/>
      <c r="AS22" s="529"/>
      <c r="AT22" s="531"/>
      <c r="AU22" s="533"/>
      <c r="AV22" s="527"/>
      <c r="AW22" s="529"/>
      <c r="AX22" s="531"/>
      <c r="AY22" s="533"/>
      <c r="AZ22" s="319"/>
      <c r="BA22" s="321"/>
      <c r="BB22" s="323"/>
      <c r="BC22" s="325"/>
      <c r="BD22" s="319"/>
      <c r="BE22" s="321"/>
      <c r="BF22" s="323"/>
      <c r="BG22" s="325"/>
      <c r="BH22" s="319"/>
      <c r="BI22" s="321"/>
      <c r="BJ22" s="313"/>
      <c r="BK22" s="314"/>
      <c r="BL22" s="314"/>
      <c r="BM22" s="315"/>
      <c r="BN22" s="59"/>
      <c r="BO22" s="495"/>
      <c r="BP22" s="496"/>
      <c r="BQ22" s="496"/>
      <c r="BR22" s="496"/>
      <c r="BS22" s="496"/>
      <c r="BT22" s="496"/>
      <c r="BU22" s="496"/>
      <c r="BV22" s="496"/>
      <c r="BW22" s="496"/>
      <c r="BX22" s="497"/>
      <c r="BY22" s="168"/>
      <c r="BZ22" s="168"/>
      <c r="CA22" s="168"/>
      <c r="CB22" s="168"/>
      <c r="CC22" s="168"/>
      <c r="CD22" s="150"/>
      <c r="CE22" s="150"/>
      <c r="CF22" s="150"/>
      <c r="CG22" s="150"/>
      <c r="CH22" s="150"/>
      <c r="CI22" s="150"/>
      <c r="CJ22" s="150"/>
      <c r="CK22" s="151"/>
      <c r="CL22" s="56"/>
      <c r="CM22" s="121"/>
      <c r="CN22" s="121"/>
      <c r="CO22" s="124" t="s">
        <v>34</v>
      </c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</row>
    <row r="23" spans="1:178" ht="9" customHeight="1" x14ac:dyDescent="0.15">
      <c r="A23" s="59"/>
      <c r="B23" s="370"/>
      <c r="C23" s="371"/>
      <c r="D23" s="371"/>
      <c r="E23" s="371"/>
      <c r="F23" s="372"/>
      <c r="G23" s="477" t="s">
        <v>50</v>
      </c>
      <c r="H23" s="478"/>
      <c r="I23" s="478"/>
      <c r="J23" s="478"/>
      <c r="K23" s="478"/>
      <c r="L23" s="478"/>
      <c r="M23" s="479"/>
      <c r="N23" s="323"/>
      <c r="O23" s="325"/>
      <c r="P23" s="319"/>
      <c r="Q23" s="321"/>
      <c r="R23" s="323"/>
      <c r="S23" s="325"/>
      <c r="T23" s="319"/>
      <c r="U23" s="321"/>
      <c r="V23" s="323"/>
      <c r="W23" s="325"/>
      <c r="X23" s="319"/>
      <c r="Y23" s="321"/>
      <c r="Z23" s="323"/>
      <c r="AA23" s="325"/>
      <c r="AB23" s="319"/>
      <c r="AC23" s="321"/>
      <c r="AD23" s="323"/>
      <c r="AE23" s="325"/>
      <c r="AF23" s="527"/>
      <c r="AG23" s="529"/>
      <c r="AH23" s="531"/>
      <c r="AI23" s="533"/>
      <c r="AJ23" s="527"/>
      <c r="AK23" s="529"/>
      <c r="AL23" s="531"/>
      <c r="AM23" s="533"/>
      <c r="AN23" s="527"/>
      <c r="AO23" s="529"/>
      <c r="AP23" s="531"/>
      <c r="AQ23" s="533"/>
      <c r="AR23" s="527"/>
      <c r="AS23" s="529"/>
      <c r="AT23" s="531"/>
      <c r="AU23" s="533"/>
      <c r="AV23" s="527"/>
      <c r="AW23" s="529"/>
      <c r="AX23" s="531"/>
      <c r="AY23" s="533"/>
      <c r="AZ23" s="319"/>
      <c r="BA23" s="321"/>
      <c r="BB23" s="323"/>
      <c r="BC23" s="325"/>
      <c r="BD23" s="319"/>
      <c r="BE23" s="321"/>
      <c r="BF23" s="323"/>
      <c r="BG23" s="325"/>
      <c r="BH23" s="319"/>
      <c r="BI23" s="321"/>
      <c r="BJ23" s="313">
        <v>10</v>
      </c>
      <c r="BK23" s="314"/>
      <c r="BL23" s="314"/>
      <c r="BM23" s="315"/>
      <c r="BN23" s="59"/>
      <c r="BO23" s="413" t="s">
        <v>52</v>
      </c>
      <c r="BP23" s="414"/>
      <c r="BQ23" s="414"/>
      <c r="BR23" s="414"/>
      <c r="BS23" s="414"/>
      <c r="BT23" s="414"/>
      <c r="BU23" s="414"/>
      <c r="BV23" s="414"/>
      <c r="BW23" s="414"/>
      <c r="BX23" s="414"/>
      <c r="BY23" s="486">
        <v>53</v>
      </c>
      <c r="BZ23" s="486"/>
      <c r="CA23" s="486"/>
      <c r="CB23" s="486"/>
      <c r="CC23" s="486"/>
      <c r="CD23" s="157" t="s">
        <v>4</v>
      </c>
      <c r="CE23" s="157"/>
      <c r="CF23" s="157"/>
      <c r="CG23" s="157"/>
      <c r="CH23" s="159" t="s">
        <v>120</v>
      </c>
      <c r="CI23" s="160"/>
      <c r="CJ23" s="160"/>
      <c r="CK23" s="161"/>
      <c r="CL23" s="56"/>
      <c r="CM23" s="121"/>
      <c r="CN23" s="121"/>
      <c r="CO23" s="124"/>
      <c r="CP23" s="124"/>
      <c r="CQ23" s="124"/>
      <c r="CR23" s="124"/>
      <c r="CS23" s="124" t="b">
        <v>1</v>
      </c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</row>
    <row r="24" spans="1:178" ht="9" customHeight="1" x14ac:dyDescent="0.15">
      <c r="A24" s="59"/>
      <c r="B24" s="370"/>
      <c r="C24" s="371"/>
      <c r="D24" s="371"/>
      <c r="E24" s="371"/>
      <c r="F24" s="372"/>
      <c r="G24" s="477"/>
      <c r="H24" s="478"/>
      <c r="I24" s="478"/>
      <c r="J24" s="478"/>
      <c r="K24" s="478"/>
      <c r="L24" s="478"/>
      <c r="M24" s="479"/>
      <c r="N24" s="323"/>
      <c r="O24" s="325"/>
      <c r="P24" s="319"/>
      <c r="Q24" s="321"/>
      <c r="R24" s="323"/>
      <c r="S24" s="325"/>
      <c r="T24" s="319"/>
      <c r="U24" s="321"/>
      <c r="V24" s="323"/>
      <c r="W24" s="325"/>
      <c r="X24" s="319"/>
      <c r="Y24" s="321"/>
      <c r="Z24" s="323"/>
      <c r="AA24" s="325"/>
      <c r="AB24" s="319"/>
      <c r="AC24" s="321"/>
      <c r="AD24" s="323"/>
      <c r="AE24" s="325"/>
      <c r="AF24" s="527"/>
      <c r="AG24" s="529"/>
      <c r="AH24" s="531"/>
      <c r="AI24" s="533"/>
      <c r="AJ24" s="527"/>
      <c r="AK24" s="529"/>
      <c r="AL24" s="531"/>
      <c r="AM24" s="533"/>
      <c r="AN24" s="527"/>
      <c r="AO24" s="529"/>
      <c r="AP24" s="531"/>
      <c r="AQ24" s="533"/>
      <c r="AR24" s="527"/>
      <c r="AS24" s="529"/>
      <c r="AT24" s="531"/>
      <c r="AU24" s="533"/>
      <c r="AV24" s="527"/>
      <c r="AW24" s="529"/>
      <c r="AX24" s="531"/>
      <c r="AY24" s="533"/>
      <c r="AZ24" s="319"/>
      <c r="BA24" s="321"/>
      <c r="BB24" s="323"/>
      <c r="BC24" s="325"/>
      <c r="BD24" s="319"/>
      <c r="BE24" s="321"/>
      <c r="BF24" s="323"/>
      <c r="BG24" s="325"/>
      <c r="BH24" s="319"/>
      <c r="BI24" s="321"/>
      <c r="BJ24" s="313"/>
      <c r="BK24" s="314"/>
      <c r="BL24" s="314"/>
      <c r="BM24" s="315"/>
      <c r="BN24" s="59"/>
      <c r="BO24" s="415"/>
      <c r="BP24" s="414"/>
      <c r="BQ24" s="414"/>
      <c r="BR24" s="414"/>
      <c r="BS24" s="414"/>
      <c r="BT24" s="414"/>
      <c r="BU24" s="414"/>
      <c r="BV24" s="414"/>
      <c r="BW24" s="414"/>
      <c r="BX24" s="414"/>
      <c r="BY24" s="486"/>
      <c r="BZ24" s="486"/>
      <c r="CA24" s="486"/>
      <c r="CB24" s="486"/>
      <c r="CC24" s="486"/>
      <c r="CD24" s="157"/>
      <c r="CE24" s="157"/>
      <c r="CF24" s="157"/>
      <c r="CG24" s="157"/>
      <c r="CH24" s="162"/>
      <c r="CI24" s="163"/>
      <c r="CJ24" s="163"/>
      <c r="CK24" s="164"/>
      <c r="CL24" s="56"/>
      <c r="CM24" s="121"/>
      <c r="CN24" s="121"/>
      <c r="CO24" s="124"/>
      <c r="CP24" s="124"/>
      <c r="CQ24" s="124"/>
      <c r="CR24" s="124"/>
      <c r="CS24" s="124" t="b">
        <v>0</v>
      </c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</row>
    <row r="25" spans="1:178" ht="9" customHeight="1" thickBot="1" x14ac:dyDescent="0.2">
      <c r="A25" s="59"/>
      <c r="B25" s="370"/>
      <c r="C25" s="371"/>
      <c r="D25" s="371"/>
      <c r="E25" s="371"/>
      <c r="F25" s="372"/>
      <c r="G25" s="503" t="s">
        <v>9</v>
      </c>
      <c r="H25" s="504"/>
      <c r="I25" s="504"/>
      <c r="J25" s="504"/>
      <c r="K25" s="504"/>
      <c r="L25" s="504"/>
      <c r="M25" s="505"/>
      <c r="N25" s="424"/>
      <c r="O25" s="418"/>
      <c r="P25" s="420"/>
      <c r="Q25" s="422"/>
      <c r="R25" s="424"/>
      <c r="S25" s="418"/>
      <c r="T25" s="420"/>
      <c r="U25" s="422"/>
      <c r="V25" s="424"/>
      <c r="W25" s="418"/>
      <c r="X25" s="420"/>
      <c r="Y25" s="422"/>
      <c r="Z25" s="424"/>
      <c r="AA25" s="418"/>
      <c r="AB25" s="420"/>
      <c r="AC25" s="422"/>
      <c r="AD25" s="424"/>
      <c r="AE25" s="418"/>
      <c r="AF25" s="536"/>
      <c r="AG25" s="538"/>
      <c r="AH25" s="540"/>
      <c r="AI25" s="534"/>
      <c r="AJ25" s="536"/>
      <c r="AK25" s="538"/>
      <c r="AL25" s="540"/>
      <c r="AM25" s="534"/>
      <c r="AN25" s="536"/>
      <c r="AO25" s="538"/>
      <c r="AP25" s="540"/>
      <c r="AQ25" s="534"/>
      <c r="AR25" s="536"/>
      <c r="AS25" s="538"/>
      <c r="AT25" s="540"/>
      <c r="AU25" s="534"/>
      <c r="AV25" s="536"/>
      <c r="AW25" s="538"/>
      <c r="AX25" s="540"/>
      <c r="AY25" s="534"/>
      <c r="AZ25" s="420"/>
      <c r="BA25" s="422"/>
      <c r="BB25" s="424"/>
      <c r="BC25" s="418"/>
      <c r="BD25" s="420"/>
      <c r="BE25" s="422"/>
      <c r="BF25" s="424"/>
      <c r="BG25" s="418"/>
      <c r="BH25" s="420"/>
      <c r="BI25" s="422"/>
      <c r="BJ25" s="506">
        <v>10</v>
      </c>
      <c r="BK25" s="507"/>
      <c r="BL25" s="507"/>
      <c r="BM25" s="508"/>
      <c r="BN25" s="59"/>
      <c r="BO25" s="416"/>
      <c r="BP25" s="417"/>
      <c r="BQ25" s="417"/>
      <c r="BR25" s="417"/>
      <c r="BS25" s="417"/>
      <c r="BT25" s="417"/>
      <c r="BU25" s="417"/>
      <c r="BV25" s="417"/>
      <c r="BW25" s="417"/>
      <c r="BX25" s="417"/>
      <c r="BY25" s="487"/>
      <c r="BZ25" s="487"/>
      <c r="CA25" s="487"/>
      <c r="CB25" s="487"/>
      <c r="CC25" s="487"/>
      <c r="CD25" s="158"/>
      <c r="CE25" s="158"/>
      <c r="CF25" s="158"/>
      <c r="CG25" s="158"/>
      <c r="CH25" s="165"/>
      <c r="CI25" s="166"/>
      <c r="CJ25" s="166"/>
      <c r="CK25" s="167"/>
      <c r="CL25" s="56"/>
      <c r="CM25" s="121"/>
      <c r="CN25" s="121"/>
      <c r="CO25" s="119"/>
      <c r="CP25" s="119"/>
      <c r="CQ25" s="119"/>
      <c r="CR25" s="128" t="s">
        <v>95</v>
      </c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25"/>
    </row>
    <row r="26" spans="1:178" ht="11.25" customHeight="1" thickBot="1" x14ac:dyDescent="0.2">
      <c r="A26" s="59"/>
      <c r="B26" s="370"/>
      <c r="C26" s="371"/>
      <c r="D26" s="371"/>
      <c r="E26" s="371"/>
      <c r="F26" s="372"/>
      <c r="G26" s="474" t="s">
        <v>51</v>
      </c>
      <c r="H26" s="475"/>
      <c r="I26" s="475"/>
      <c r="J26" s="475"/>
      <c r="K26" s="475"/>
      <c r="L26" s="475"/>
      <c r="M26" s="476"/>
      <c r="N26" s="425"/>
      <c r="O26" s="419"/>
      <c r="P26" s="421"/>
      <c r="Q26" s="423"/>
      <c r="R26" s="425"/>
      <c r="S26" s="419"/>
      <c r="T26" s="421"/>
      <c r="U26" s="423"/>
      <c r="V26" s="425"/>
      <c r="W26" s="419"/>
      <c r="X26" s="421"/>
      <c r="Y26" s="423"/>
      <c r="Z26" s="425"/>
      <c r="AA26" s="419"/>
      <c r="AB26" s="421"/>
      <c r="AC26" s="423"/>
      <c r="AD26" s="425"/>
      <c r="AE26" s="419"/>
      <c r="AF26" s="537"/>
      <c r="AG26" s="539"/>
      <c r="AH26" s="541"/>
      <c r="AI26" s="535"/>
      <c r="AJ26" s="537"/>
      <c r="AK26" s="539"/>
      <c r="AL26" s="541"/>
      <c r="AM26" s="535"/>
      <c r="AN26" s="537"/>
      <c r="AO26" s="539"/>
      <c r="AP26" s="541"/>
      <c r="AQ26" s="535"/>
      <c r="AR26" s="537"/>
      <c r="AS26" s="539"/>
      <c r="AT26" s="541"/>
      <c r="AU26" s="535"/>
      <c r="AV26" s="537"/>
      <c r="AW26" s="539"/>
      <c r="AX26" s="541"/>
      <c r="AY26" s="535"/>
      <c r="AZ26" s="421"/>
      <c r="BA26" s="423"/>
      <c r="BB26" s="425"/>
      <c r="BC26" s="419"/>
      <c r="BD26" s="421"/>
      <c r="BE26" s="423"/>
      <c r="BF26" s="425"/>
      <c r="BG26" s="419"/>
      <c r="BH26" s="421"/>
      <c r="BI26" s="423"/>
      <c r="BJ26" s="509"/>
      <c r="BK26" s="510"/>
      <c r="BL26" s="510"/>
      <c r="BM26" s="511"/>
      <c r="BN26" s="59"/>
      <c r="BO26" s="37"/>
      <c r="BP26" s="38"/>
      <c r="BQ26" s="38"/>
      <c r="BR26" s="38"/>
      <c r="BS26" s="38"/>
      <c r="BT26" s="38"/>
      <c r="BU26" s="38"/>
      <c r="BV26" s="38"/>
      <c r="BW26" s="38"/>
      <c r="BX26" s="38"/>
      <c r="BY26" s="39"/>
      <c r="BZ26" s="39"/>
      <c r="CA26" s="39"/>
      <c r="CB26" s="39"/>
      <c r="CC26" s="39"/>
      <c r="CD26" s="38"/>
      <c r="CE26" s="38"/>
      <c r="CF26" s="38"/>
      <c r="CG26" s="38"/>
      <c r="CH26" s="38"/>
      <c r="CI26" s="38"/>
      <c r="CJ26" s="38"/>
      <c r="CK26" s="38"/>
      <c r="CL26" s="58"/>
      <c r="CM26" s="121"/>
      <c r="CN26" s="121"/>
      <c r="CO26" s="119"/>
      <c r="CP26" s="119"/>
      <c r="CQ26" s="119"/>
      <c r="CR26" s="128"/>
      <c r="CS26" s="128" t="b">
        <v>0</v>
      </c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25"/>
    </row>
    <row r="27" spans="1:178" ht="9" customHeight="1" x14ac:dyDescent="0.15">
      <c r="A27" s="59"/>
      <c r="B27" s="370"/>
      <c r="C27" s="371"/>
      <c r="D27" s="371"/>
      <c r="E27" s="371"/>
      <c r="F27" s="372"/>
      <c r="G27" s="327" t="s">
        <v>14</v>
      </c>
      <c r="H27" s="328"/>
      <c r="I27" s="328"/>
      <c r="J27" s="328"/>
      <c r="K27" s="328"/>
      <c r="L27" s="328"/>
      <c r="M27" s="329"/>
      <c r="N27" s="323"/>
      <c r="O27" s="325"/>
      <c r="P27" s="319"/>
      <c r="Q27" s="321"/>
      <c r="R27" s="323"/>
      <c r="S27" s="325"/>
      <c r="T27" s="319"/>
      <c r="U27" s="321"/>
      <c r="V27" s="323"/>
      <c r="W27" s="325"/>
      <c r="X27" s="319"/>
      <c r="Y27" s="321"/>
      <c r="Z27" s="323"/>
      <c r="AA27" s="325"/>
      <c r="AB27" s="319"/>
      <c r="AC27" s="321"/>
      <c r="AD27" s="323"/>
      <c r="AE27" s="325"/>
      <c r="AF27" s="527"/>
      <c r="AG27" s="529"/>
      <c r="AH27" s="531"/>
      <c r="AI27" s="533"/>
      <c r="AJ27" s="527"/>
      <c r="AK27" s="529"/>
      <c r="AL27" s="531"/>
      <c r="AM27" s="533"/>
      <c r="AN27" s="527"/>
      <c r="AO27" s="529"/>
      <c r="AP27" s="531"/>
      <c r="AQ27" s="533"/>
      <c r="AR27" s="527"/>
      <c r="AS27" s="529"/>
      <c r="AT27" s="531"/>
      <c r="AU27" s="533"/>
      <c r="AV27" s="527"/>
      <c r="AW27" s="529"/>
      <c r="AX27" s="531"/>
      <c r="AY27" s="533"/>
      <c r="AZ27" s="319"/>
      <c r="BA27" s="321"/>
      <c r="BB27" s="323"/>
      <c r="BC27" s="325"/>
      <c r="BD27" s="319"/>
      <c r="BE27" s="321"/>
      <c r="BF27" s="323"/>
      <c r="BG27" s="325"/>
      <c r="BH27" s="319"/>
      <c r="BI27" s="321"/>
      <c r="BJ27" s="313">
        <v>10</v>
      </c>
      <c r="BK27" s="314"/>
      <c r="BL27" s="314"/>
      <c r="BM27" s="315"/>
      <c r="BN27" s="59"/>
      <c r="BO27" s="218" t="s">
        <v>10</v>
      </c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20"/>
      <c r="CL27" s="58"/>
      <c r="CM27" s="117"/>
      <c r="CN27" s="117"/>
      <c r="CO27" s="119"/>
      <c r="CP27" s="119"/>
      <c r="CQ27" s="119"/>
      <c r="CR27" s="128"/>
      <c r="CS27" s="128" t="b">
        <v>0</v>
      </c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25"/>
    </row>
    <row r="28" spans="1:178" ht="9" customHeight="1" thickBot="1" x14ac:dyDescent="0.2">
      <c r="A28" s="59"/>
      <c r="B28" s="370"/>
      <c r="C28" s="371"/>
      <c r="D28" s="371"/>
      <c r="E28" s="371"/>
      <c r="F28" s="372"/>
      <c r="G28" s="336"/>
      <c r="H28" s="337"/>
      <c r="I28" s="337"/>
      <c r="J28" s="337"/>
      <c r="K28" s="337"/>
      <c r="L28" s="337"/>
      <c r="M28" s="338"/>
      <c r="N28" s="323"/>
      <c r="O28" s="325"/>
      <c r="P28" s="319"/>
      <c r="Q28" s="321"/>
      <c r="R28" s="323"/>
      <c r="S28" s="325"/>
      <c r="T28" s="319"/>
      <c r="U28" s="321"/>
      <c r="V28" s="323"/>
      <c r="W28" s="325"/>
      <c r="X28" s="319"/>
      <c r="Y28" s="321"/>
      <c r="Z28" s="323"/>
      <c r="AA28" s="325"/>
      <c r="AB28" s="319"/>
      <c r="AC28" s="321"/>
      <c r="AD28" s="323"/>
      <c r="AE28" s="325"/>
      <c r="AF28" s="527"/>
      <c r="AG28" s="529"/>
      <c r="AH28" s="531"/>
      <c r="AI28" s="533"/>
      <c r="AJ28" s="527"/>
      <c r="AK28" s="529"/>
      <c r="AL28" s="531"/>
      <c r="AM28" s="533"/>
      <c r="AN28" s="527"/>
      <c r="AO28" s="529"/>
      <c r="AP28" s="531"/>
      <c r="AQ28" s="533"/>
      <c r="AR28" s="527"/>
      <c r="AS28" s="529"/>
      <c r="AT28" s="531"/>
      <c r="AU28" s="533"/>
      <c r="AV28" s="527"/>
      <c r="AW28" s="529"/>
      <c r="AX28" s="531"/>
      <c r="AY28" s="533"/>
      <c r="AZ28" s="319"/>
      <c r="BA28" s="321"/>
      <c r="BB28" s="323"/>
      <c r="BC28" s="325"/>
      <c r="BD28" s="319"/>
      <c r="BE28" s="321"/>
      <c r="BF28" s="323"/>
      <c r="BG28" s="325"/>
      <c r="BH28" s="319"/>
      <c r="BI28" s="321"/>
      <c r="BJ28" s="313"/>
      <c r="BK28" s="314"/>
      <c r="BL28" s="314"/>
      <c r="BM28" s="315"/>
      <c r="BN28" s="59"/>
      <c r="BO28" s="221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222"/>
      <c r="CL28" s="58"/>
      <c r="CM28" s="117"/>
      <c r="CN28" s="117"/>
      <c r="CO28" s="119"/>
      <c r="CP28" s="119"/>
      <c r="CQ28" s="119"/>
      <c r="CR28" s="156" t="s">
        <v>96</v>
      </c>
      <c r="CS28" s="156" t="b">
        <v>0</v>
      </c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156"/>
      <c r="EW28" s="156"/>
      <c r="EX28" s="156"/>
      <c r="EY28" s="156"/>
      <c r="EZ28" s="156"/>
      <c r="FA28" s="156"/>
      <c r="FB28" s="156"/>
      <c r="FC28" s="156"/>
      <c r="FD28" s="156"/>
      <c r="FE28" s="156"/>
      <c r="FF28" s="156"/>
      <c r="FG28" s="156"/>
      <c r="FH28" s="156"/>
      <c r="FI28" s="156"/>
      <c r="FJ28" s="156"/>
      <c r="FK28" s="156"/>
      <c r="FL28" s="156"/>
      <c r="FM28" s="156"/>
      <c r="FN28" s="156"/>
      <c r="FO28" s="156"/>
      <c r="FP28" s="156"/>
      <c r="FQ28" s="156"/>
      <c r="FR28" s="156"/>
      <c r="FS28" s="156"/>
      <c r="FT28" s="156"/>
      <c r="FU28" s="156"/>
      <c r="FV28" s="25"/>
    </row>
    <row r="29" spans="1:178" ht="9" customHeight="1" thickTop="1" x14ac:dyDescent="0.15">
      <c r="A29" s="59"/>
      <c r="B29" s="370"/>
      <c r="C29" s="371"/>
      <c r="D29" s="371"/>
      <c r="E29" s="371"/>
      <c r="F29" s="372"/>
      <c r="G29" s="327" t="s">
        <v>15</v>
      </c>
      <c r="H29" s="328"/>
      <c r="I29" s="328"/>
      <c r="J29" s="328"/>
      <c r="K29" s="328"/>
      <c r="L29" s="328"/>
      <c r="M29" s="329"/>
      <c r="N29" s="323"/>
      <c r="O29" s="325"/>
      <c r="P29" s="319"/>
      <c r="Q29" s="321"/>
      <c r="R29" s="323"/>
      <c r="S29" s="325"/>
      <c r="T29" s="319"/>
      <c r="U29" s="321"/>
      <c r="V29" s="323"/>
      <c r="W29" s="325"/>
      <c r="X29" s="319"/>
      <c r="Y29" s="321"/>
      <c r="Z29" s="323"/>
      <c r="AA29" s="325"/>
      <c r="AB29" s="319"/>
      <c r="AC29" s="321"/>
      <c r="AD29" s="323"/>
      <c r="AE29" s="325"/>
      <c r="AF29" s="527"/>
      <c r="AG29" s="529"/>
      <c r="AH29" s="531"/>
      <c r="AI29" s="533"/>
      <c r="AJ29" s="527"/>
      <c r="AK29" s="529"/>
      <c r="AL29" s="531"/>
      <c r="AM29" s="533"/>
      <c r="AN29" s="527"/>
      <c r="AO29" s="529"/>
      <c r="AP29" s="531"/>
      <c r="AQ29" s="533"/>
      <c r="AR29" s="527"/>
      <c r="AS29" s="529"/>
      <c r="AT29" s="531"/>
      <c r="AU29" s="533"/>
      <c r="AV29" s="527"/>
      <c r="AW29" s="529"/>
      <c r="AX29" s="531"/>
      <c r="AY29" s="533"/>
      <c r="AZ29" s="319"/>
      <c r="BA29" s="321"/>
      <c r="BB29" s="323"/>
      <c r="BC29" s="325"/>
      <c r="BD29" s="319"/>
      <c r="BE29" s="321"/>
      <c r="BF29" s="323"/>
      <c r="BG29" s="325"/>
      <c r="BH29" s="319"/>
      <c r="BI29" s="321"/>
      <c r="BJ29" s="313">
        <v>10</v>
      </c>
      <c r="BK29" s="314"/>
      <c r="BL29" s="314"/>
      <c r="BM29" s="315"/>
      <c r="BN29" s="59"/>
      <c r="BO29" s="394" t="s">
        <v>53</v>
      </c>
      <c r="BP29" s="395"/>
      <c r="BQ29" s="395"/>
      <c r="BR29" s="395"/>
      <c r="BS29" s="395"/>
      <c r="BT29" s="395"/>
      <c r="BU29" s="395"/>
      <c r="BV29" s="395"/>
      <c r="BW29" s="395"/>
      <c r="BX29" s="396"/>
      <c r="BY29" s="403">
        <v>2</v>
      </c>
      <c r="BZ29" s="404"/>
      <c r="CA29" s="404"/>
      <c r="CB29" s="404"/>
      <c r="CC29" s="405"/>
      <c r="CD29" s="406" t="s">
        <v>11</v>
      </c>
      <c r="CE29" s="404"/>
      <c r="CF29" s="404"/>
      <c r="CG29" s="405"/>
      <c r="CH29" s="406" t="s">
        <v>70</v>
      </c>
      <c r="CI29" s="404"/>
      <c r="CJ29" s="404"/>
      <c r="CK29" s="407"/>
      <c r="CL29" s="70"/>
      <c r="CM29" s="117"/>
      <c r="CN29" s="117"/>
      <c r="CO29" s="119"/>
      <c r="CP29" s="119"/>
      <c r="CQ29" s="119"/>
      <c r="CR29" s="156"/>
      <c r="CS29" s="156" t="b">
        <v>0</v>
      </c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156"/>
      <c r="EW29" s="156"/>
      <c r="EX29" s="156"/>
      <c r="EY29" s="156"/>
      <c r="EZ29" s="156"/>
      <c r="FA29" s="156"/>
      <c r="FB29" s="156"/>
      <c r="FC29" s="156"/>
      <c r="FD29" s="156"/>
      <c r="FE29" s="156"/>
      <c r="FF29" s="156"/>
      <c r="FG29" s="156"/>
      <c r="FH29" s="156"/>
      <c r="FI29" s="156"/>
      <c r="FJ29" s="156"/>
      <c r="FK29" s="156"/>
      <c r="FL29" s="156"/>
      <c r="FM29" s="156"/>
      <c r="FN29" s="156"/>
      <c r="FO29" s="156"/>
      <c r="FP29" s="156"/>
      <c r="FQ29" s="156"/>
      <c r="FR29" s="156"/>
      <c r="FS29" s="156"/>
      <c r="FT29" s="156"/>
      <c r="FU29" s="156"/>
      <c r="FV29" s="119"/>
    </row>
    <row r="30" spans="1:178" ht="9" customHeight="1" x14ac:dyDescent="0.15">
      <c r="A30" s="59"/>
      <c r="B30" s="410"/>
      <c r="C30" s="411"/>
      <c r="D30" s="411"/>
      <c r="E30" s="411"/>
      <c r="F30" s="412"/>
      <c r="G30" s="381"/>
      <c r="H30" s="382"/>
      <c r="I30" s="382"/>
      <c r="J30" s="382"/>
      <c r="K30" s="382"/>
      <c r="L30" s="382"/>
      <c r="M30" s="383"/>
      <c r="N30" s="362"/>
      <c r="O30" s="363"/>
      <c r="P30" s="379"/>
      <c r="Q30" s="380"/>
      <c r="R30" s="362"/>
      <c r="S30" s="363"/>
      <c r="T30" s="379"/>
      <c r="U30" s="380"/>
      <c r="V30" s="362"/>
      <c r="W30" s="363"/>
      <c r="X30" s="379"/>
      <c r="Y30" s="380"/>
      <c r="Z30" s="362"/>
      <c r="AA30" s="363"/>
      <c r="AB30" s="379"/>
      <c r="AC30" s="380"/>
      <c r="AD30" s="362"/>
      <c r="AE30" s="363"/>
      <c r="AF30" s="544"/>
      <c r="AG30" s="545"/>
      <c r="AH30" s="542"/>
      <c r="AI30" s="543"/>
      <c r="AJ30" s="544"/>
      <c r="AK30" s="545"/>
      <c r="AL30" s="542"/>
      <c r="AM30" s="543"/>
      <c r="AN30" s="544"/>
      <c r="AO30" s="545"/>
      <c r="AP30" s="542"/>
      <c r="AQ30" s="543"/>
      <c r="AR30" s="544"/>
      <c r="AS30" s="545"/>
      <c r="AT30" s="542"/>
      <c r="AU30" s="543"/>
      <c r="AV30" s="544"/>
      <c r="AW30" s="545"/>
      <c r="AX30" s="542"/>
      <c r="AY30" s="543"/>
      <c r="AZ30" s="379"/>
      <c r="BA30" s="380"/>
      <c r="BB30" s="362"/>
      <c r="BC30" s="363"/>
      <c r="BD30" s="379"/>
      <c r="BE30" s="380"/>
      <c r="BF30" s="362"/>
      <c r="BG30" s="363"/>
      <c r="BH30" s="379"/>
      <c r="BI30" s="380"/>
      <c r="BJ30" s="364"/>
      <c r="BK30" s="365"/>
      <c r="BL30" s="365"/>
      <c r="BM30" s="366"/>
      <c r="BN30" s="59"/>
      <c r="BO30" s="397"/>
      <c r="BP30" s="398"/>
      <c r="BQ30" s="398"/>
      <c r="BR30" s="398"/>
      <c r="BS30" s="398"/>
      <c r="BT30" s="398"/>
      <c r="BU30" s="398"/>
      <c r="BV30" s="398"/>
      <c r="BW30" s="398"/>
      <c r="BX30" s="399"/>
      <c r="BY30" s="172"/>
      <c r="BZ30" s="173"/>
      <c r="CA30" s="173"/>
      <c r="CB30" s="173"/>
      <c r="CC30" s="174"/>
      <c r="CD30" s="172"/>
      <c r="CE30" s="173"/>
      <c r="CF30" s="173"/>
      <c r="CG30" s="174"/>
      <c r="CH30" s="172"/>
      <c r="CI30" s="173"/>
      <c r="CJ30" s="173"/>
      <c r="CK30" s="408"/>
      <c r="CL30" s="70"/>
      <c r="CM30" s="70"/>
      <c r="CN30" s="70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19"/>
      <c r="FC30" s="119"/>
      <c r="FD30" s="119"/>
      <c r="FE30" s="119"/>
      <c r="FF30" s="119"/>
      <c r="FG30" s="119"/>
      <c r="FH30" s="119"/>
      <c r="FI30" s="119"/>
      <c r="FJ30" s="119"/>
      <c r="FK30" s="119"/>
      <c r="FL30" s="119"/>
      <c r="FM30" s="119"/>
      <c r="FN30" s="119"/>
      <c r="FO30" s="119"/>
      <c r="FP30" s="119"/>
      <c r="FQ30" s="119"/>
      <c r="FR30" s="119"/>
      <c r="FS30" s="119"/>
      <c r="FT30" s="119"/>
      <c r="FU30" s="119"/>
      <c r="FV30" s="119"/>
    </row>
    <row r="31" spans="1:178" ht="9" customHeight="1" x14ac:dyDescent="0.15">
      <c r="A31" s="59"/>
      <c r="B31" s="367" t="s">
        <v>65</v>
      </c>
      <c r="C31" s="368"/>
      <c r="D31" s="368"/>
      <c r="E31" s="368"/>
      <c r="F31" s="369"/>
      <c r="G31" s="376" t="s">
        <v>47</v>
      </c>
      <c r="H31" s="377"/>
      <c r="I31" s="377"/>
      <c r="J31" s="377"/>
      <c r="K31" s="377"/>
      <c r="L31" s="377"/>
      <c r="M31" s="378"/>
      <c r="N31" s="358"/>
      <c r="O31" s="359"/>
      <c r="P31" s="360"/>
      <c r="Q31" s="361"/>
      <c r="R31" s="358"/>
      <c r="S31" s="359"/>
      <c r="T31" s="360"/>
      <c r="U31" s="361"/>
      <c r="V31" s="358"/>
      <c r="W31" s="359"/>
      <c r="X31" s="360"/>
      <c r="Y31" s="361"/>
      <c r="Z31" s="358"/>
      <c r="AA31" s="359"/>
      <c r="AB31" s="360"/>
      <c r="AC31" s="361"/>
      <c r="AD31" s="358"/>
      <c r="AE31" s="359"/>
      <c r="AF31" s="526"/>
      <c r="AG31" s="528"/>
      <c r="AH31" s="530"/>
      <c r="AI31" s="532"/>
      <c r="AJ31" s="526"/>
      <c r="AK31" s="528"/>
      <c r="AL31" s="358"/>
      <c r="AM31" s="359"/>
      <c r="AN31" s="360"/>
      <c r="AO31" s="361"/>
      <c r="AP31" s="358"/>
      <c r="AQ31" s="359"/>
      <c r="AR31" s="360"/>
      <c r="AS31" s="361"/>
      <c r="AT31" s="358"/>
      <c r="AU31" s="359"/>
      <c r="AV31" s="360"/>
      <c r="AW31" s="361"/>
      <c r="AX31" s="358"/>
      <c r="AY31" s="359"/>
      <c r="AZ31" s="360"/>
      <c r="BA31" s="361"/>
      <c r="BB31" s="358"/>
      <c r="BC31" s="359"/>
      <c r="BD31" s="360"/>
      <c r="BE31" s="361"/>
      <c r="BF31" s="358"/>
      <c r="BG31" s="359"/>
      <c r="BH31" s="360"/>
      <c r="BI31" s="361"/>
      <c r="BJ31" s="352">
        <v>3</v>
      </c>
      <c r="BK31" s="353"/>
      <c r="BL31" s="353"/>
      <c r="BM31" s="354"/>
      <c r="BN31" s="59"/>
      <c r="BO31" s="400"/>
      <c r="BP31" s="401"/>
      <c r="BQ31" s="401"/>
      <c r="BR31" s="401"/>
      <c r="BS31" s="401"/>
      <c r="BT31" s="401"/>
      <c r="BU31" s="401"/>
      <c r="BV31" s="401"/>
      <c r="BW31" s="401"/>
      <c r="BX31" s="402"/>
      <c r="BY31" s="209"/>
      <c r="BZ31" s="207"/>
      <c r="CA31" s="207"/>
      <c r="CB31" s="207"/>
      <c r="CC31" s="208"/>
      <c r="CD31" s="209"/>
      <c r="CE31" s="207"/>
      <c r="CF31" s="207"/>
      <c r="CG31" s="208"/>
      <c r="CH31" s="209"/>
      <c r="CI31" s="207"/>
      <c r="CJ31" s="207"/>
      <c r="CK31" s="409"/>
      <c r="CL31" s="70"/>
      <c r="CM31" s="70"/>
      <c r="CN31" s="70"/>
      <c r="CO31" s="124" t="s">
        <v>35</v>
      </c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</row>
    <row r="32" spans="1:178" ht="9" customHeight="1" x14ac:dyDescent="0.15">
      <c r="A32" s="59"/>
      <c r="B32" s="370"/>
      <c r="C32" s="371"/>
      <c r="D32" s="371"/>
      <c r="E32" s="371"/>
      <c r="F32" s="372"/>
      <c r="G32" s="349"/>
      <c r="H32" s="350"/>
      <c r="I32" s="350"/>
      <c r="J32" s="350"/>
      <c r="K32" s="350"/>
      <c r="L32" s="350"/>
      <c r="M32" s="351"/>
      <c r="N32" s="323"/>
      <c r="O32" s="325"/>
      <c r="P32" s="319"/>
      <c r="Q32" s="321"/>
      <c r="R32" s="323"/>
      <c r="S32" s="325"/>
      <c r="T32" s="319"/>
      <c r="U32" s="321"/>
      <c r="V32" s="323"/>
      <c r="W32" s="325"/>
      <c r="X32" s="319"/>
      <c r="Y32" s="321"/>
      <c r="Z32" s="323"/>
      <c r="AA32" s="325"/>
      <c r="AB32" s="319"/>
      <c r="AC32" s="321"/>
      <c r="AD32" s="323"/>
      <c r="AE32" s="325"/>
      <c r="AF32" s="527"/>
      <c r="AG32" s="529"/>
      <c r="AH32" s="531"/>
      <c r="AI32" s="533"/>
      <c r="AJ32" s="527"/>
      <c r="AK32" s="529"/>
      <c r="AL32" s="323"/>
      <c r="AM32" s="325"/>
      <c r="AN32" s="319"/>
      <c r="AO32" s="321"/>
      <c r="AP32" s="323"/>
      <c r="AQ32" s="325"/>
      <c r="AR32" s="319"/>
      <c r="AS32" s="321"/>
      <c r="AT32" s="323"/>
      <c r="AU32" s="325"/>
      <c r="AV32" s="319"/>
      <c r="AW32" s="321"/>
      <c r="AX32" s="323"/>
      <c r="AY32" s="325"/>
      <c r="AZ32" s="319"/>
      <c r="BA32" s="321"/>
      <c r="BB32" s="323"/>
      <c r="BC32" s="325"/>
      <c r="BD32" s="319"/>
      <c r="BE32" s="321"/>
      <c r="BF32" s="323"/>
      <c r="BG32" s="325"/>
      <c r="BH32" s="319"/>
      <c r="BI32" s="321"/>
      <c r="BJ32" s="313"/>
      <c r="BK32" s="314"/>
      <c r="BL32" s="314"/>
      <c r="BM32" s="315"/>
      <c r="BN32" s="59"/>
      <c r="BO32" s="384" t="s">
        <v>54</v>
      </c>
      <c r="BP32" s="385"/>
      <c r="BQ32" s="385"/>
      <c r="BR32" s="385"/>
      <c r="BS32" s="385"/>
      <c r="BT32" s="385"/>
      <c r="BU32" s="385"/>
      <c r="BV32" s="385"/>
      <c r="BW32" s="385"/>
      <c r="BX32" s="386"/>
      <c r="BY32" s="393">
        <v>1</v>
      </c>
      <c r="BZ32" s="150"/>
      <c r="CA32" s="150"/>
      <c r="CB32" s="150"/>
      <c r="CC32" s="150"/>
      <c r="CD32" s="150" t="s">
        <v>11</v>
      </c>
      <c r="CE32" s="150"/>
      <c r="CF32" s="150"/>
      <c r="CG32" s="150"/>
      <c r="CH32" s="150" t="s">
        <v>71</v>
      </c>
      <c r="CI32" s="150"/>
      <c r="CJ32" s="150"/>
      <c r="CK32" s="154"/>
      <c r="CL32" s="38"/>
      <c r="CM32" s="70"/>
      <c r="CN32" s="70"/>
      <c r="CO32" s="124"/>
      <c r="CP32" s="124"/>
      <c r="CQ32" s="124"/>
      <c r="CR32" s="124"/>
      <c r="CS32" s="124" t="b">
        <v>0</v>
      </c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</row>
    <row r="33" spans="1:178" ht="9" customHeight="1" x14ac:dyDescent="0.15">
      <c r="A33" s="59"/>
      <c r="B33" s="370"/>
      <c r="C33" s="371"/>
      <c r="D33" s="371"/>
      <c r="E33" s="371"/>
      <c r="F33" s="372"/>
      <c r="G33" s="349" t="s">
        <v>49</v>
      </c>
      <c r="H33" s="350"/>
      <c r="I33" s="350"/>
      <c r="J33" s="350"/>
      <c r="K33" s="350"/>
      <c r="L33" s="350"/>
      <c r="M33" s="351"/>
      <c r="N33" s="323"/>
      <c r="O33" s="325"/>
      <c r="P33" s="319"/>
      <c r="Q33" s="321"/>
      <c r="R33" s="323"/>
      <c r="S33" s="325"/>
      <c r="T33" s="319"/>
      <c r="U33" s="321"/>
      <c r="V33" s="323"/>
      <c r="W33" s="325"/>
      <c r="X33" s="319"/>
      <c r="Y33" s="321"/>
      <c r="Z33" s="323"/>
      <c r="AA33" s="325"/>
      <c r="AB33" s="319"/>
      <c r="AC33" s="321"/>
      <c r="AD33" s="323"/>
      <c r="AE33" s="325"/>
      <c r="AF33" s="527"/>
      <c r="AG33" s="529"/>
      <c r="AH33" s="531"/>
      <c r="AI33" s="533"/>
      <c r="AJ33" s="527"/>
      <c r="AK33" s="529"/>
      <c r="AL33" s="323"/>
      <c r="AM33" s="325"/>
      <c r="AN33" s="319"/>
      <c r="AO33" s="321"/>
      <c r="AP33" s="323"/>
      <c r="AQ33" s="325"/>
      <c r="AR33" s="319"/>
      <c r="AS33" s="321"/>
      <c r="AT33" s="323"/>
      <c r="AU33" s="325"/>
      <c r="AV33" s="319"/>
      <c r="AW33" s="321"/>
      <c r="AX33" s="323"/>
      <c r="AY33" s="325"/>
      <c r="AZ33" s="319"/>
      <c r="BA33" s="321"/>
      <c r="BB33" s="323"/>
      <c r="BC33" s="325"/>
      <c r="BD33" s="319"/>
      <c r="BE33" s="321"/>
      <c r="BF33" s="323"/>
      <c r="BG33" s="325"/>
      <c r="BH33" s="319"/>
      <c r="BI33" s="321"/>
      <c r="BJ33" s="313">
        <v>3</v>
      </c>
      <c r="BK33" s="314"/>
      <c r="BL33" s="314"/>
      <c r="BM33" s="315"/>
      <c r="BN33" s="59"/>
      <c r="BO33" s="387"/>
      <c r="BP33" s="388"/>
      <c r="BQ33" s="388"/>
      <c r="BR33" s="388"/>
      <c r="BS33" s="388"/>
      <c r="BT33" s="388"/>
      <c r="BU33" s="388"/>
      <c r="BV33" s="388"/>
      <c r="BW33" s="388"/>
      <c r="BX33" s="389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4"/>
      <c r="CL33" s="56"/>
      <c r="CM33" s="38"/>
      <c r="CN33" s="38"/>
      <c r="CO33" s="124"/>
      <c r="CP33" s="124"/>
      <c r="CQ33" s="124"/>
      <c r="CR33" s="124"/>
      <c r="CS33" s="124" t="b">
        <v>0</v>
      </c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</row>
    <row r="34" spans="1:178" ht="9" customHeight="1" thickBot="1" x14ac:dyDescent="0.2">
      <c r="A34" s="59"/>
      <c r="B34" s="370"/>
      <c r="C34" s="371"/>
      <c r="D34" s="371"/>
      <c r="E34" s="371"/>
      <c r="F34" s="372"/>
      <c r="G34" s="349"/>
      <c r="H34" s="350"/>
      <c r="I34" s="350"/>
      <c r="J34" s="350"/>
      <c r="K34" s="350"/>
      <c r="L34" s="350"/>
      <c r="M34" s="351"/>
      <c r="N34" s="323"/>
      <c r="O34" s="325"/>
      <c r="P34" s="319"/>
      <c r="Q34" s="321"/>
      <c r="R34" s="323"/>
      <c r="S34" s="325"/>
      <c r="T34" s="319"/>
      <c r="U34" s="321"/>
      <c r="V34" s="323"/>
      <c r="W34" s="325"/>
      <c r="X34" s="319"/>
      <c r="Y34" s="321"/>
      <c r="Z34" s="323"/>
      <c r="AA34" s="325"/>
      <c r="AB34" s="319"/>
      <c r="AC34" s="321"/>
      <c r="AD34" s="323"/>
      <c r="AE34" s="325"/>
      <c r="AF34" s="527"/>
      <c r="AG34" s="529"/>
      <c r="AH34" s="531"/>
      <c r="AI34" s="533"/>
      <c r="AJ34" s="527"/>
      <c r="AK34" s="529"/>
      <c r="AL34" s="323"/>
      <c r="AM34" s="325"/>
      <c r="AN34" s="319"/>
      <c r="AO34" s="321"/>
      <c r="AP34" s="323"/>
      <c r="AQ34" s="325"/>
      <c r="AR34" s="319"/>
      <c r="AS34" s="321"/>
      <c r="AT34" s="323"/>
      <c r="AU34" s="325"/>
      <c r="AV34" s="319"/>
      <c r="AW34" s="321"/>
      <c r="AX34" s="323"/>
      <c r="AY34" s="325"/>
      <c r="AZ34" s="319"/>
      <c r="BA34" s="321"/>
      <c r="BB34" s="323"/>
      <c r="BC34" s="325"/>
      <c r="BD34" s="319"/>
      <c r="BE34" s="321"/>
      <c r="BF34" s="323"/>
      <c r="BG34" s="325"/>
      <c r="BH34" s="319"/>
      <c r="BI34" s="321"/>
      <c r="BJ34" s="313"/>
      <c r="BK34" s="314"/>
      <c r="BL34" s="314"/>
      <c r="BM34" s="315"/>
      <c r="BN34" s="59"/>
      <c r="BO34" s="390"/>
      <c r="BP34" s="391"/>
      <c r="BQ34" s="391"/>
      <c r="BR34" s="391"/>
      <c r="BS34" s="391"/>
      <c r="BT34" s="391"/>
      <c r="BU34" s="391"/>
      <c r="BV34" s="391"/>
      <c r="BW34" s="391"/>
      <c r="BX34" s="39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5"/>
      <c r="CL34" s="56"/>
      <c r="CM34" s="121"/>
      <c r="CN34" s="121"/>
      <c r="CO34" s="119"/>
      <c r="CP34" s="119"/>
      <c r="CQ34" s="119"/>
      <c r="CR34" s="146" t="s">
        <v>86</v>
      </c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47"/>
      <c r="EX34" s="147"/>
      <c r="EY34" s="147"/>
      <c r="EZ34" s="147"/>
      <c r="FA34" s="147"/>
      <c r="FB34" s="147"/>
      <c r="FC34" s="147"/>
      <c r="FD34" s="147"/>
      <c r="FE34" s="147"/>
      <c r="FF34" s="147"/>
      <c r="FG34" s="147"/>
      <c r="FH34" s="147"/>
      <c r="FI34" s="147"/>
      <c r="FJ34" s="147"/>
      <c r="FK34" s="147"/>
      <c r="FL34" s="147"/>
      <c r="FM34" s="147"/>
      <c r="FN34" s="147"/>
      <c r="FO34" s="147"/>
      <c r="FP34" s="147"/>
      <c r="FQ34" s="147"/>
      <c r="FR34" s="147"/>
      <c r="FS34" s="147"/>
      <c r="FT34" s="147"/>
      <c r="FU34" s="147"/>
      <c r="FV34" s="147"/>
    </row>
    <row r="35" spans="1:178" ht="9" customHeight="1" thickBot="1" x14ac:dyDescent="0.2">
      <c r="A35" s="59"/>
      <c r="B35" s="370"/>
      <c r="C35" s="371"/>
      <c r="D35" s="371"/>
      <c r="E35" s="371"/>
      <c r="F35" s="372"/>
      <c r="G35" s="342" t="s">
        <v>8</v>
      </c>
      <c r="H35" s="343"/>
      <c r="I35" s="343"/>
      <c r="J35" s="343"/>
      <c r="K35" s="343"/>
      <c r="L35" s="343"/>
      <c r="M35" s="344"/>
      <c r="N35" s="323"/>
      <c r="O35" s="325"/>
      <c r="P35" s="319"/>
      <c r="Q35" s="321"/>
      <c r="R35" s="323"/>
      <c r="S35" s="325"/>
      <c r="T35" s="319"/>
      <c r="U35" s="321"/>
      <c r="V35" s="323"/>
      <c r="W35" s="325"/>
      <c r="X35" s="319"/>
      <c r="Y35" s="321"/>
      <c r="Z35" s="323"/>
      <c r="AA35" s="325"/>
      <c r="AB35" s="319"/>
      <c r="AC35" s="321"/>
      <c r="AD35" s="323"/>
      <c r="AE35" s="325"/>
      <c r="AF35" s="527"/>
      <c r="AG35" s="529"/>
      <c r="AH35" s="531"/>
      <c r="AI35" s="533"/>
      <c r="AJ35" s="527"/>
      <c r="AK35" s="529"/>
      <c r="AL35" s="323"/>
      <c r="AM35" s="325"/>
      <c r="AN35" s="319"/>
      <c r="AO35" s="321"/>
      <c r="AP35" s="323"/>
      <c r="AQ35" s="325"/>
      <c r="AR35" s="319"/>
      <c r="AS35" s="321"/>
      <c r="AT35" s="323"/>
      <c r="AU35" s="325"/>
      <c r="AV35" s="319"/>
      <c r="AW35" s="321"/>
      <c r="AX35" s="323"/>
      <c r="AY35" s="325"/>
      <c r="AZ35" s="319"/>
      <c r="BA35" s="321"/>
      <c r="BB35" s="323"/>
      <c r="BC35" s="325"/>
      <c r="BD35" s="319"/>
      <c r="BE35" s="321"/>
      <c r="BF35" s="323"/>
      <c r="BG35" s="325"/>
      <c r="BH35" s="319"/>
      <c r="BI35" s="321"/>
      <c r="BJ35" s="313">
        <v>3</v>
      </c>
      <c r="BK35" s="314"/>
      <c r="BL35" s="314"/>
      <c r="BM35" s="315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62"/>
      <c r="CM35" s="121"/>
      <c r="CN35" s="121"/>
      <c r="CO35" s="119"/>
      <c r="CP35" s="119"/>
      <c r="CQ35" s="119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  <c r="EZ35" s="147"/>
      <c r="FA35" s="147"/>
      <c r="FB35" s="147"/>
      <c r="FC35" s="147"/>
      <c r="FD35" s="147"/>
      <c r="FE35" s="147"/>
      <c r="FF35" s="147"/>
      <c r="FG35" s="147"/>
      <c r="FH35" s="147"/>
      <c r="FI35" s="147"/>
      <c r="FJ35" s="147"/>
      <c r="FK35" s="147"/>
      <c r="FL35" s="147"/>
      <c r="FM35" s="147"/>
      <c r="FN35" s="147"/>
      <c r="FO35" s="147"/>
      <c r="FP35" s="147"/>
      <c r="FQ35" s="147"/>
      <c r="FR35" s="147"/>
      <c r="FS35" s="147"/>
      <c r="FT35" s="147"/>
      <c r="FU35" s="147"/>
      <c r="FV35" s="147"/>
    </row>
    <row r="36" spans="1:178" ht="9" customHeight="1" x14ac:dyDescent="0.15">
      <c r="A36" s="59"/>
      <c r="B36" s="370"/>
      <c r="C36" s="371"/>
      <c r="D36" s="371"/>
      <c r="E36" s="371"/>
      <c r="F36" s="372"/>
      <c r="G36" s="342"/>
      <c r="H36" s="343"/>
      <c r="I36" s="343"/>
      <c r="J36" s="343"/>
      <c r="K36" s="343"/>
      <c r="L36" s="343"/>
      <c r="M36" s="344"/>
      <c r="N36" s="323"/>
      <c r="O36" s="325"/>
      <c r="P36" s="319"/>
      <c r="Q36" s="321"/>
      <c r="R36" s="323"/>
      <c r="S36" s="325"/>
      <c r="T36" s="319"/>
      <c r="U36" s="321"/>
      <c r="V36" s="323"/>
      <c r="W36" s="325"/>
      <c r="X36" s="319"/>
      <c r="Y36" s="321"/>
      <c r="Z36" s="323"/>
      <c r="AA36" s="325"/>
      <c r="AB36" s="319"/>
      <c r="AC36" s="321"/>
      <c r="AD36" s="323"/>
      <c r="AE36" s="325"/>
      <c r="AF36" s="527"/>
      <c r="AG36" s="529"/>
      <c r="AH36" s="531"/>
      <c r="AI36" s="533"/>
      <c r="AJ36" s="527"/>
      <c r="AK36" s="529"/>
      <c r="AL36" s="323"/>
      <c r="AM36" s="325"/>
      <c r="AN36" s="319"/>
      <c r="AO36" s="321"/>
      <c r="AP36" s="323"/>
      <c r="AQ36" s="325"/>
      <c r="AR36" s="319"/>
      <c r="AS36" s="321"/>
      <c r="AT36" s="323"/>
      <c r="AU36" s="325"/>
      <c r="AV36" s="319"/>
      <c r="AW36" s="321"/>
      <c r="AX36" s="323"/>
      <c r="AY36" s="325"/>
      <c r="AZ36" s="319"/>
      <c r="BA36" s="321"/>
      <c r="BB36" s="323"/>
      <c r="BC36" s="325"/>
      <c r="BD36" s="319"/>
      <c r="BE36" s="321"/>
      <c r="BF36" s="323"/>
      <c r="BG36" s="325"/>
      <c r="BH36" s="319"/>
      <c r="BI36" s="321"/>
      <c r="BJ36" s="313"/>
      <c r="BK36" s="314"/>
      <c r="BL36" s="314"/>
      <c r="BM36" s="315"/>
      <c r="BN36" s="59"/>
      <c r="BO36" s="218" t="s">
        <v>13</v>
      </c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20"/>
      <c r="CL36" s="62"/>
      <c r="CM36" s="120"/>
      <c r="CN36" s="120"/>
      <c r="CO36" s="119"/>
      <c r="CP36" s="119"/>
      <c r="CQ36" s="119"/>
      <c r="CR36" s="146" t="s">
        <v>41</v>
      </c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  <c r="EL36" s="147"/>
      <c r="EM36" s="147"/>
      <c r="EN36" s="147"/>
      <c r="EO36" s="147"/>
      <c r="EP36" s="147"/>
      <c r="EQ36" s="147"/>
      <c r="ER36" s="147"/>
      <c r="ES36" s="147"/>
      <c r="ET36" s="147"/>
      <c r="EU36" s="147"/>
      <c r="EV36" s="147"/>
      <c r="EW36" s="147"/>
      <c r="EX36" s="147"/>
      <c r="EY36" s="147"/>
      <c r="EZ36" s="147"/>
      <c r="FA36" s="147"/>
      <c r="FB36" s="147"/>
      <c r="FC36" s="147"/>
      <c r="FD36" s="147"/>
      <c r="FE36" s="147"/>
      <c r="FF36" s="147"/>
      <c r="FG36" s="147"/>
      <c r="FH36" s="147"/>
      <c r="FI36" s="147"/>
      <c r="FJ36" s="147"/>
      <c r="FK36" s="147"/>
      <c r="FL36" s="147"/>
      <c r="FM36" s="147"/>
      <c r="FN36" s="147"/>
      <c r="FO36" s="147"/>
      <c r="FP36" s="147"/>
      <c r="FQ36" s="147"/>
      <c r="FR36" s="147"/>
      <c r="FS36" s="147"/>
      <c r="FT36" s="147"/>
      <c r="FU36" s="147"/>
      <c r="FV36" s="147"/>
    </row>
    <row r="37" spans="1:178" ht="9" customHeight="1" x14ac:dyDescent="0.15">
      <c r="A37" s="59"/>
      <c r="B37" s="370"/>
      <c r="C37" s="371"/>
      <c r="D37" s="371"/>
      <c r="E37" s="371"/>
      <c r="F37" s="372"/>
      <c r="G37" s="342" t="s">
        <v>50</v>
      </c>
      <c r="H37" s="343"/>
      <c r="I37" s="343"/>
      <c r="J37" s="343"/>
      <c r="K37" s="343"/>
      <c r="L37" s="343"/>
      <c r="M37" s="344"/>
      <c r="N37" s="323"/>
      <c r="O37" s="325"/>
      <c r="P37" s="319"/>
      <c r="Q37" s="321"/>
      <c r="R37" s="323"/>
      <c r="S37" s="325"/>
      <c r="T37" s="319"/>
      <c r="U37" s="321"/>
      <c r="V37" s="323"/>
      <c r="W37" s="325"/>
      <c r="X37" s="319"/>
      <c r="Y37" s="321"/>
      <c r="Z37" s="323"/>
      <c r="AA37" s="325"/>
      <c r="AB37" s="319"/>
      <c r="AC37" s="321"/>
      <c r="AD37" s="323"/>
      <c r="AE37" s="325"/>
      <c r="AF37" s="527"/>
      <c r="AG37" s="529"/>
      <c r="AH37" s="531"/>
      <c r="AI37" s="533"/>
      <c r="AJ37" s="527"/>
      <c r="AK37" s="529"/>
      <c r="AL37" s="323"/>
      <c r="AM37" s="325"/>
      <c r="AN37" s="319"/>
      <c r="AO37" s="321"/>
      <c r="AP37" s="323"/>
      <c r="AQ37" s="325"/>
      <c r="AR37" s="319"/>
      <c r="AS37" s="321"/>
      <c r="AT37" s="323"/>
      <c r="AU37" s="325"/>
      <c r="AV37" s="319"/>
      <c r="AW37" s="321"/>
      <c r="AX37" s="323"/>
      <c r="AY37" s="325"/>
      <c r="AZ37" s="319"/>
      <c r="BA37" s="321"/>
      <c r="BB37" s="323"/>
      <c r="BC37" s="325"/>
      <c r="BD37" s="319"/>
      <c r="BE37" s="321"/>
      <c r="BF37" s="323"/>
      <c r="BG37" s="325"/>
      <c r="BH37" s="319"/>
      <c r="BI37" s="321"/>
      <c r="BJ37" s="313">
        <v>3</v>
      </c>
      <c r="BK37" s="314"/>
      <c r="BL37" s="314"/>
      <c r="BM37" s="315"/>
      <c r="BN37" s="59"/>
      <c r="BO37" s="221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222"/>
      <c r="CL37" s="62"/>
      <c r="CM37" s="120"/>
      <c r="CN37" s="120"/>
      <c r="CO37" s="119"/>
      <c r="CP37" s="119"/>
      <c r="CQ37" s="119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  <c r="EQ37" s="147"/>
      <c r="ER37" s="147"/>
      <c r="ES37" s="147"/>
      <c r="ET37" s="147"/>
      <c r="EU37" s="147"/>
      <c r="EV37" s="147"/>
      <c r="EW37" s="147"/>
      <c r="EX37" s="147"/>
      <c r="EY37" s="147"/>
      <c r="EZ37" s="147"/>
      <c r="FA37" s="147"/>
      <c r="FB37" s="147"/>
      <c r="FC37" s="147"/>
      <c r="FD37" s="147"/>
      <c r="FE37" s="147"/>
      <c r="FF37" s="147"/>
      <c r="FG37" s="147"/>
      <c r="FH37" s="147"/>
      <c r="FI37" s="147"/>
      <c r="FJ37" s="147"/>
      <c r="FK37" s="147"/>
      <c r="FL37" s="147"/>
      <c r="FM37" s="147"/>
      <c r="FN37" s="147"/>
      <c r="FO37" s="147"/>
      <c r="FP37" s="147"/>
      <c r="FQ37" s="147"/>
      <c r="FR37" s="147"/>
      <c r="FS37" s="147"/>
      <c r="FT37" s="147"/>
      <c r="FU37" s="147"/>
      <c r="FV37" s="147"/>
    </row>
    <row r="38" spans="1:178" ht="9" customHeight="1" x14ac:dyDescent="0.15">
      <c r="A38" s="59"/>
      <c r="B38" s="370"/>
      <c r="C38" s="371"/>
      <c r="D38" s="371"/>
      <c r="E38" s="371"/>
      <c r="F38" s="372"/>
      <c r="G38" s="342"/>
      <c r="H38" s="343"/>
      <c r="I38" s="343"/>
      <c r="J38" s="343"/>
      <c r="K38" s="343"/>
      <c r="L38" s="343"/>
      <c r="M38" s="344"/>
      <c r="N38" s="323"/>
      <c r="O38" s="325"/>
      <c r="P38" s="319"/>
      <c r="Q38" s="321"/>
      <c r="R38" s="323"/>
      <c r="S38" s="325"/>
      <c r="T38" s="319"/>
      <c r="U38" s="321"/>
      <c r="V38" s="323"/>
      <c r="W38" s="325"/>
      <c r="X38" s="319"/>
      <c r="Y38" s="321"/>
      <c r="Z38" s="323"/>
      <c r="AA38" s="325"/>
      <c r="AB38" s="319"/>
      <c r="AC38" s="321"/>
      <c r="AD38" s="323"/>
      <c r="AE38" s="325"/>
      <c r="AF38" s="527"/>
      <c r="AG38" s="529"/>
      <c r="AH38" s="531"/>
      <c r="AI38" s="533"/>
      <c r="AJ38" s="527"/>
      <c r="AK38" s="529"/>
      <c r="AL38" s="323"/>
      <c r="AM38" s="325"/>
      <c r="AN38" s="319"/>
      <c r="AO38" s="321"/>
      <c r="AP38" s="323"/>
      <c r="AQ38" s="325"/>
      <c r="AR38" s="319"/>
      <c r="AS38" s="321"/>
      <c r="AT38" s="323"/>
      <c r="AU38" s="325"/>
      <c r="AV38" s="319"/>
      <c r="AW38" s="321"/>
      <c r="AX38" s="323"/>
      <c r="AY38" s="325"/>
      <c r="AZ38" s="319"/>
      <c r="BA38" s="321"/>
      <c r="BB38" s="323"/>
      <c r="BC38" s="325"/>
      <c r="BD38" s="319"/>
      <c r="BE38" s="321"/>
      <c r="BF38" s="323"/>
      <c r="BG38" s="325"/>
      <c r="BH38" s="319"/>
      <c r="BI38" s="321"/>
      <c r="BJ38" s="313"/>
      <c r="BK38" s="314"/>
      <c r="BL38" s="314"/>
      <c r="BM38" s="315"/>
      <c r="BN38" s="59"/>
      <c r="BO38" s="355" t="s">
        <v>121</v>
      </c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48">
        <f>IF(ISERROR(AN95/BY32/BY23),"",AN95/BY32/BY23)</f>
        <v>2.2641509433962264</v>
      </c>
      <c r="CB38" s="148"/>
      <c r="CC38" s="148"/>
      <c r="CD38" s="148"/>
      <c r="CE38" s="148"/>
      <c r="CF38" s="148"/>
      <c r="CG38" s="150" t="s">
        <v>74</v>
      </c>
      <c r="CH38" s="150"/>
      <c r="CI38" s="150"/>
      <c r="CJ38" s="150"/>
      <c r="CK38" s="151"/>
      <c r="CL38" s="62"/>
      <c r="CM38" s="120"/>
      <c r="CN38" s="120"/>
      <c r="CO38" s="119"/>
      <c r="CP38" s="119"/>
      <c r="CQ38" s="119"/>
      <c r="CR38" s="146" t="s">
        <v>42</v>
      </c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147"/>
      <c r="EL38" s="147"/>
      <c r="EM38" s="147"/>
      <c r="EN38" s="147"/>
      <c r="EO38" s="147"/>
      <c r="EP38" s="147"/>
      <c r="EQ38" s="147"/>
      <c r="ER38" s="147"/>
      <c r="ES38" s="147"/>
      <c r="ET38" s="147"/>
      <c r="EU38" s="147"/>
      <c r="EV38" s="147"/>
      <c r="EW38" s="147"/>
      <c r="EX38" s="147"/>
      <c r="EY38" s="147"/>
      <c r="EZ38" s="147"/>
      <c r="FA38" s="147"/>
      <c r="FB38" s="147"/>
      <c r="FC38" s="147"/>
      <c r="FD38" s="147"/>
      <c r="FE38" s="147"/>
      <c r="FF38" s="147"/>
      <c r="FG38" s="147"/>
      <c r="FH38" s="147"/>
      <c r="FI38" s="147"/>
      <c r="FJ38" s="147"/>
      <c r="FK38" s="147"/>
      <c r="FL38" s="147"/>
      <c r="FM38" s="147"/>
      <c r="FN38" s="147"/>
      <c r="FO38" s="147"/>
      <c r="FP38" s="147"/>
      <c r="FQ38" s="147"/>
      <c r="FR38" s="147"/>
      <c r="FS38" s="147"/>
      <c r="FT38" s="147"/>
      <c r="FU38" s="147"/>
      <c r="FV38" s="147"/>
    </row>
    <row r="39" spans="1:178" ht="9" customHeight="1" x14ac:dyDescent="0.15">
      <c r="A39" s="59"/>
      <c r="B39" s="370"/>
      <c r="C39" s="371"/>
      <c r="D39" s="371"/>
      <c r="E39" s="371"/>
      <c r="F39" s="372"/>
      <c r="G39" s="339" t="s">
        <v>9</v>
      </c>
      <c r="H39" s="340"/>
      <c r="I39" s="340"/>
      <c r="J39" s="340"/>
      <c r="K39" s="340"/>
      <c r="L39" s="340"/>
      <c r="M39" s="341"/>
      <c r="N39" s="323"/>
      <c r="O39" s="325"/>
      <c r="P39" s="319"/>
      <c r="Q39" s="321"/>
      <c r="R39" s="323"/>
      <c r="S39" s="325"/>
      <c r="T39" s="319"/>
      <c r="U39" s="321"/>
      <c r="V39" s="323"/>
      <c r="W39" s="325"/>
      <c r="X39" s="319"/>
      <c r="Y39" s="321"/>
      <c r="Z39" s="323"/>
      <c r="AA39" s="325"/>
      <c r="AB39" s="319"/>
      <c r="AC39" s="321"/>
      <c r="AD39" s="323"/>
      <c r="AE39" s="325"/>
      <c r="AF39" s="527"/>
      <c r="AG39" s="529"/>
      <c r="AH39" s="531"/>
      <c r="AI39" s="533"/>
      <c r="AJ39" s="527"/>
      <c r="AK39" s="529"/>
      <c r="AL39" s="323"/>
      <c r="AM39" s="325"/>
      <c r="AN39" s="319"/>
      <c r="AO39" s="321"/>
      <c r="AP39" s="323"/>
      <c r="AQ39" s="325"/>
      <c r="AR39" s="319"/>
      <c r="AS39" s="321"/>
      <c r="AT39" s="323"/>
      <c r="AU39" s="325"/>
      <c r="AV39" s="319"/>
      <c r="AW39" s="321"/>
      <c r="AX39" s="323"/>
      <c r="AY39" s="325"/>
      <c r="AZ39" s="319"/>
      <c r="BA39" s="321"/>
      <c r="BB39" s="323"/>
      <c r="BC39" s="325"/>
      <c r="BD39" s="319"/>
      <c r="BE39" s="321"/>
      <c r="BF39" s="323"/>
      <c r="BG39" s="325"/>
      <c r="BH39" s="319"/>
      <c r="BI39" s="321"/>
      <c r="BJ39" s="313">
        <v>3</v>
      </c>
      <c r="BK39" s="314"/>
      <c r="BL39" s="314"/>
      <c r="BM39" s="315"/>
      <c r="BN39" s="59"/>
      <c r="BO39" s="355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48"/>
      <c r="CB39" s="148"/>
      <c r="CC39" s="148"/>
      <c r="CD39" s="148"/>
      <c r="CE39" s="148"/>
      <c r="CF39" s="148"/>
      <c r="CG39" s="150"/>
      <c r="CH39" s="150"/>
      <c r="CI39" s="150"/>
      <c r="CJ39" s="150"/>
      <c r="CK39" s="151"/>
      <c r="CL39" s="62"/>
      <c r="CM39" s="120"/>
      <c r="CN39" s="120"/>
      <c r="CO39" s="119"/>
      <c r="CP39" s="119"/>
      <c r="CQ39" s="119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7"/>
      <c r="EZ39" s="147"/>
      <c r="FA39" s="147"/>
      <c r="FB39" s="147"/>
      <c r="FC39" s="147"/>
      <c r="FD39" s="147"/>
      <c r="FE39" s="147"/>
      <c r="FF39" s="147"/>
      <c r="FG39" s="147"/>
      <c r="FH39" s="147"/>
      <c r="FI39" s="147"/>
      <c r="FJ39" s="147"/>
      <c r="FK39" s="147"/>
      <c r="FL39" s="147"/>
      <c r="FM39" s="147"/>
      <c r="FN39" s="147"/>
      <c r="FO39" s="147"/>
      <c r="FP39" s="147"/>
      <c r="FQ39" s="147"/>
      <c r="FR39" s="147"/>
      <c r="FS39" s="147"/>
      <c r="FT39" s="147"/>
      <c r="FU39" s="147"/>
      <c r="FV39" s="147"/>
    </row>
    <row r="40" spans="1:178" ht="9" customHeight="1" x14ac:dyDescent="0.15">
      <c r="A40" s="59"/>
      <c r="B40" s="370"/>
      <c r="C40" s="371"/>
      <c r="D40" s="371"/>
      <c r="E40" s="371"/>
      <c r="F40" s="372"/>
      <c r="G40" s="333" t="s">
        <v>72</v>
      </c>
      <c r="H40" s="334"/>
      <c r="I40" s="334"/>
      <c r="J40" s="334"/>
      <c r="K40" s="334"/>
      <c r="L40" s="334"/>
      <c r="M40" s="335"/>
      <c r="N40" s="323"/>
      <c r="O40" s="325"/>
      <c r="P40" s="319"/>
      <c r="Q40" s="321"/>
      <c r="R40" s="323"/>
      <c r="S40" s="325"/>
      <c r="T40" s="319"/>
      <c r="U40" s="321"/>
      <c r="V40" s="323"/>
      <c r="W40" s="325"/>
      <c r="X40" s="319"/>
      <c r="Y40" s="321"/>
      <c r="Z40" s="323"/>
      <c r="AA40" s="325"/>
      <c r="AB40" s="319"/>
      <c r="AC40" s="321"/>
      <c r="AD40" s="323"/>
      <c r="AE40" s="325"/>
      <c r="AF40" s="527"/>
      <c r="AG40" s="529"/>
      <c r="AH40" s="531"/>
      <c r="AI40" s="533"/>
      <c r="AJ40" s="527"/>
      <c r="AK40" s="529"/>
      <c r="AL40" s="323"/>
      <c r="AM40" s="325"/>
      <c r="AN40" s="319"/>
      <c r="AO40" s="321"/>
      <c r="AP40" s="323"/>
      <c r="AQ40" s="325"/>
      <c r="AR40" s="319"/>
      <c r="AS40" s="321"/>
      <c r="AT40" s="323"/>
      <c r="AU40" s="325"/>
      <c r="AV40" s="319"/>
      <c r="AW40" s="321"/>
      <c r="AX40" s="323"/>
      <c r="AY40" s="325"/>
      <c r="AZ40" s="319"/>
      <c r="BA40" s="321"/>
      <c r="BB40" s="323"/>
      <c r="BC40" s="325"/>
      <c r="BD40" s="319"/>
      <c r="BE40" s="321"/>
      <c r="BF40" s="323"/>
      <c r="BG40" s="325"/>
      <c r="BH40" s="319"/>
      <c r="BI40" s="321"/>
      <c r="BJ40" s="313"/>
      <c r="BK40" s="314"/>
      <c r="BL40" s="314"/>
      <c r="BM40" s="315"/>
      <c r="BN40" s="59"/>
      <c r="BO40" s="356" t="s">
        <v>75</v>
      </c>
      <c r="BP40" s="357"/>
      <c r="BQ40" s="357"/>
      <c r="BR40" s="357"/>
      <c r="BS40" s="357"/>
      <c r="BT40" s="357"/>
      <c r="BU40" s="357"/>
      <c r="BV40" s="357"/>
      <c r="BW40" s="357"/>
      <c r="BX40" s="357"/>
      <c r="BY40" s="357"/>
      <c r="BZ40" s="357"/>
      <c r="CA40" s="148">
        <f>IF(ISERROR((AN95+BK95)/BY20),"",(AN95+BK95)/BY20)</f>
        <v>3.3962264150943398</v>
      </c>
      <c r="CB40" s="148"/>
      <c r="CC40" s="148"/>
      <c r="CD40" s="148"/>
      <c r="CE40" s="148"/>
      <c r="CF40" s="148"/>
      <c r="CG40" s="150" t="s">
        <v>74</v>
      </c>
      <c r="CH40" s="150"/>
      <c r="CI40" s="150"/>
      <c r="CJ40" s="150"/>
      <c r="CK40" s="151"/>
      <c r="CL40" s="62"/>
      <c r="CM40" s="120"/>
      <c r="CN40" s="120"/>
      <c r="CO40" s="119"/>
      <c r="CP40" s="119"/>
      <c r="CQ40" s="119"/>
      <c r="CR40" s="146" t="s">
        <v>113</v>
      </c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7"/>
      <c r="FI40" s="147"/>
      <c r="FJ40" s="147"/>
      <c r="FK40" s="147"/>
      <c r="FL40" s="147"/>
      <c r="FM40" s="147"/>
      <c r="FN40" s="147"/>
      <c r="FO40" s="147"/>
      <c r="FP40" s="147"/>
      <c r="FQ40" s="147"/>
      <c r="FR40" s="147"/>
      <c r="FS40" s="147"/>
      <c r="FT40" s="147"/>
      <c r="FU40" s="147"/>
      <c r="FV40" s="147"/>
    </row>
    <row r="41" spans="1:178" ht="9" customHeight="1" x14ac:dyDescent="0.15">
      <c r="A41" s="59"/>
      <c r="B41" s="370"/>
      <c r="C41" s="371"/>
      <c r="D41" s="371"/>
      <c r="E41" s="371"/>
      <c r="F41" s="372"/>
      <c r="G41" s="327" t="s">
        <v>14</v>
      </c>
      <c r="H41" s="328"/>
      <c r="I41" s="328"/>
      <c r="J41" s="328"/>
      <c r="K41" s="328"/>
      <c r="L41" s="328"/>
      <c r="M41" s="329"/>
      <c r="N41" s="323"/>
      <c r="O41" s="325"/>
      <c r="P41" s="319"/>
      <c r="Q41" s="321"/>
      <c r="R41" s="323"/>
      <c r="S41" s="325"/>
      <c r="T41" s="319"/>
      <c r="U41" s="321"/>
      <c r="V41" s="323"/>
      <c r="W41" s="325"/>
      <c r="X41" s="319"/>
      <c r="Y41" s="321"/>
      <c r="Z41" s="323"/>
      <c r="AA41" s="325"/>
      <c r="AB41" s="319"/>
      <c r="AC41" s="321"/>
      <c r="AD41" s="323"/>
      <c r="AE41" s="325"/>
      <c r="AF41" s="527"/>
      <c r="AG41" s="529"/>
      <c r="AH41" s="531"/>
      <c r="AI41" s="533"/>
      <c r="AJ41" s="527"/>
      <c r="AK41" s="529"/>
      <c r="AL41" s="323"/>
      <c r="AM41" s="325"/>
      <c r="AN41" s="319"/>
      <c r="AO41" s="321"/>
      <c r="AP41" s="323"/>
      <c r="AQ41" s="325"/>
      <c r="AR41" s="319"/>
      <c r="AS41" s="321"/>
      <c r="AT41" s="323"/>
      <c r="AU41" s="325"/>
      <c r="AV41" s="319"/>
      <c r="AW41" s="321"/>
      <c r="AX41" s="323"/>
      <c r="AY41" s="325"/>
      <c r="AZ41" s="319"/>
      <c r="BA41" s="321"/>
      <c r="BB41" s="323"/>
      <c r="BC41" s="325"/>
      <c r="BD41" s="319"/>
      <c r="BE41" s="321"/>
      <c r="BF41" s="323"/>
      <c r="BG41" s="325"/>
      <c r="BH41" s="319"/>
      <c r="BI41" s="321"/>
      <c r="BJ41" s="313">
        <v>3</v>
      </c>
      <c r="BK41" s="314"/>
      <c r="BL41" s="314"/>
      <c r="BM41" s="315"/>
      <c r="BN41" s="59"/>
      <c r="BO41" s="356"/>
      <c r="BP41" s="357"/>
      <c r="BQ41" s="357"/>
      <c r="BR41" s="357"/>
      <c r="BS41" s="357"/>
      <c r="BT41" s="357"/>
      <c r="BU41" s="357"/>
      <c r="BV41" s="357"/>
      <c r="BW41" s="357"/>
      <c r="BX41" s="357"/>
      <c r="BY41" s="357"/>
      <c r="BZ41" s="357"/>
      <c r="CA41" s="148"/>
      <c r="CB41" s="148"/>
      <c r="CC41" s="148"/>
      <c r="CD41" s="148"/>
      <c r="CE41" s="148"/>
      <c r="CF41" s="148"/>
      <c r="CG41" s="150"/>
      <c r="CH41" s="150"/>
      <c r="CI41" s="150"/>
      <c r="CJ41" s="150"/>
      <c r="CK41" s="151"/>
      <c r="CL41" s="59"/>
      <c r="CM41" s="120"/>
      <c r="CN41" s="120"/>
      <c r="CO41" s="119"/>
      <c r="CP41" s="119"/>
      <c r="CQ41" s="119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7"/>
      <c r="EN41" s="147"/>
      <c r="EO41" s="147"/>
      <c r="EP41" s="147"/>
      <c r="EQ41" s="147"/>
      <c r="ER41" s="147"/>
      <c r="ES41" s="147"/>
      <c r="ET41" s="147"/>
      <c r="EU41" s="147"/>
      <c r="EV41" s="147"/>
      <c r="EW41" s="147"/>
      <c r="EX41" s="147"/>
      <c r="EY41" s="147"/>
      <c r="EZ41" s="147"/>
      <c r="FA41" s="147"/>
      <c r="FB41" s="147"/>
      <c r="FC41" s="147"/>
      <c r="FD41" s="147"/>
      <c r="FE41" s="147"/>
      <c r="FF41" s="147"/>
      <c r="FG41" s="147"/>
      <c r="FH41" s="147"/>
      <c r="FI41" s="147"/>
      <c r="FJ41" s="147"/>
      <c r="FK41" s="147"/>
      <c r="FL41" s="147"/>
      <c r="FM41" s="147"/>
      <c r="FN41" s="147"/>
      <c r="FO41" s="147"/>
      <c r="FP41" s="147"/>
      <c r="FQ41" s="147"/>
      <c r="FR41" s="147"/>
      <c r="FS41" s="147"/>
      <c r="FT41" s="147"/>
      <c r="FU41" s="147"/>
      <c r="FV41" s="147"/>
    </row>
    <row r="42" spans="1:178" ht="9" customHeight="1" x14ac:dyDescent="0.15">
      <c r="A42" s="59"/>
      <c r="B42" s="370"/>
      <c r="C42" s="371"/>
      <c r="D42" s="371"/>
      <c r="E42" s="371"/>
      <c r="F42" s="372"/>
      <c r="G42" s="336"/>
      <c r="H42" s="337"/>
      <c r="I42" s="337"/>
      <c r="J42" s="337"/>
      <c r="K42" s="337"/>
      <c r="L42" s="337"/>
      <c r="M42" s="338"/>
      <c r="N42" s="323"/>
      <c r="O42" s="325"/>
      <c r="P42" s="319"/>
      <c r="Q42" s="321"/>
      <c r="R42" s="323"/>
      <c r="S42" s="325"/>
      <c r="T42" s="319"/>
      <c r="U42" s="321"/>
      <c r="V42" s="323"/>
      <c r="W42" s="325"/>
      <c r="X42" s="319"/>
      <c r="Y42" s="321"/>
      <c r="Z42" s="323"/>
      <c r="AA42" s="325"/>
      <c r="AB42" s="319"/>
      <c r="AC42" s="321"/>
      <c r="AD42" s="323"/>
      <c r="AE42" s="325"/>
      <c r="AF42" s="527"/>
      <c r="AG42" s="529"/>
      <c r="AH42" s="531"/>
      <c r="AI42" s="533"/>
      <c r="AJ42" s="527"/>
      <c r="AK42" s="529"/>
      <c r="AL42" s="323"/>
      <c r="AM42" s="325"/>
      <c r="AN42" s="319"/>
      <c r="AO42" s="321"/>
      <c r="AP42" s="323"/>
      <c r="AQ42" s="325"/>
      <c r="AR42" s="319"/>
      <c r="AS42" s="321"/>
      <c r="AT42" s="323"/>
      <c r="AU42" s="325"/>
      <c r="AV42" s="319"/>
      <c r="AW42" s="321"/>
      <c r="AX42" s="323"/>
      <c r="AY42" s="325"/>
      <c r="AZ42" s="319"/>
      <c r="BA42" s="321"/>
      <c r="BB42" s="323"/>
      <c r="BC42" s="325"/>
      <c r="BD42" s="319"/>
      <c r="BE42" s="321"/>
      <c r="BF42" s="323"/>
      <c r="BG42" s="325"/>
      <c r="BH42" s="319"/>
      <c r="BI42" s="321"/>
      <c r="BJ42" s="313"/>
      <c r="BK42" s="314"/>
      <c r="BL42" s="314"/>
      <c r="BM42" s="315"/>
      <c r="BN42" s="59"/>
      <c r="BO42" s="345" t="s">
        <v>76</v>
      </c>
      <c r="BP42" s="346"/>
      <c r="BQ42" s="346"/>
      <c r="BR42" s="346"/>
      <c r="BS42" s="346"/>
      <c r="BT42" s="346"/>
      <c r="BU42" s="346"/>
      <c r="BV42" s="346"/>
      <c r="BW42" s="346"/>
      <c r="BX42" s="346"/>
      <c r="BY42" s="346"/>
      <c r="BZ42" s="346"/>
      <c r="CA42" s="148">
        <f>IF(ISERROR((AN95+CF95+BK95)/BY29/BY20),"",(AN95+CF95+BK95)/BY29/BY20)</f>
        <v>2.1698113207547172</v>
      </c>
      <c r="CB42" s="148"/>
      <c r="CC42" s="148"/>
      <c r="CD42" s="148"/>
      <c r="CE42" s="148"/>
      <c r="CF42" s="148"/>
      <c r="CG42" s="150" t="s">
        <v>74</v>
      </c>
      <c r="CH42" s="150"/>
      <c r="CI42" s="150"/>
      <c r="CJ42" s="150"/>
      <c r="CK42" s="151"/>
      <c r="CL42" s="56"/>
      <c r="CM42" s="119"/>
      <c r="CN42" s="119"/>
      <c r="CO42" s="119"/>
      <c r="CP42" s="119"/>
      <c r="CQ42" s="119"/>
      <c r="CR42" s="146" t="s">
        <v>119</v>
      </c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  <c r="EK42" s="147"/>
      <c r="EL42" s="147"/>
      <c r="EM42" s="147"/>
      <c r="EN42" s="147"/>
      <c r="EO42" s="147"/>
      <c r="EP42" s="147"/>
      <c r="EQ42" s="147"/>
      <c r="ER42" s="147"/>
      <c r="ES42" s="147"/>
      <c r="ET42" s="147"/>
      <c r="EU42" s="147"/>
      <c r="EV42" s="147"/>
      <c r="EW42" s="147"/>
      <c r="EX42" s="147"/>
      <c r="EY42" s="147"/>
      <c r="EZ42" s="147"/>
      <c r="FA42" s="147"/>
      <c r="FB42" s="147"/>
      <c r="FC42" s="147"/>
      <c r="FD42" s="147"/>
      <c r="FE42" s="147"/>
      <c r="FF42" s="147"/>
      <c r="FG42" s="147"/>
      <c r="FH42" s="147"/>
      <c r="FI42" s="147"/>
      <c r="FJ42" s="147"/>
      <c r="FK42" s="147"/>
      <c r="FL42" s="147"/>
      <c r="FM42" s="147"/>
      <c r="FN42" s="147"/>
      <c r="FO42" s="147"/>
      <c r="FP42" s="147"/>
      <c r="FQ42" s="147"/>
      <c r="FR42" s="147"/>
      <c r="FS42" s="147"/>
      <c r="FT42" s="147"/>
      <c r="FU42" s="147"/>
      <c r="FV42" s="147"/>
    </row>
    <row r="43" spans="1:178" ht="9" customHeight="1" thickBot="1" x14ac:dyDescent="0.2">
      <c r="A43" s="59"/>
      <c r="B43" s="370"/>
      <c r="C43" s="371"/>
      <c r="D43" s="371"/>
      <c r="E43" s="371"/>
      <c r="F43" s="372"/>
      <c r="G43" s="327" t="s">
        <v>15</v>
      </c>
      <c r="H43" s="328"/>
      <c r="I43" s="328"/>
      <c r="J43" s="328"/>
      <c r="K43" s="328"/>
      <c r="L43" s="328"/>
      <c r="M43" s="329"/>
      <c r="N43" s="323"/>
      <c r="O43" s="325"/>
      <c r="P43" s="319"/>
      <c r="Q43" s="321"/>
      <c r="R43" s="323"/>
      <c r="S43" s="325"/>
      <c r="T43" s="319"/>
      <c r="U43" s="321"/>
      <c r="V43" s="323"/>
      <c r="W43" s="325"/>
      <c r="X43" s="319"/>
      <c r="Y43" s="321"/>
      <c r="Z43" s="323"/>
      <c r="AA43" s="325"/>
      <c r="AB43" s="319"/>
      <c r="AC43" s="321"/>
      <c r="AD43" s="323"/>
      <c r="AE43" s="325"/>
      <c r="AF43" s="527"/>
      <c r="AG43" s="529"/>
      <c r="AH43" s="531"/>
      <c r="AI43" s="533"/>
      <c r="AJ43" s="527"/>
      <c r="AK43" s="529"/>
      <c r="AL43" s="323"/>
      <c r="AM43" s="325"/>
      <c r="AN43" s="319"/>
      <c r="AO43" s="321"/>
      <c r="AP43" s="323"/>
      <c r="AQ43" s="325"/>
      <c r="AR43" s="319"/>
      <c r="AS43" s="321"/>
      <c r="AT43" s="323"/>
      <c r="AU43" s="325"/>
      <c r="AV43" s="319"/>
      <c r="AW43" s="321"/>
      <c r="AX43" s="323"/>
      <c r="AY43" s="325"/>
      <c r="AZ43" s="319"/>
      <c r="BA43" s="321"/>
      <c r="BB43" s="323"/>
      <c r="BC43" s="325"/>
      <c r="BD43" s="319"/>
      <c r="BE43" s="321"/>
      <c r="BF43" s="323"/>
      <c r="BG43" s="325"/>
      <c r="BH43" s="319"/>
      <c r="BI43" s="321"/>
      <c r="BJ43" s="313">
        <v>3</v>
      </c>
      <c r="BK43" s="314"/>
      <c r="BL43" s="314"/>
      <c r="BM43" s="315"/>
      <c r="BN43" s="59"/>
      <c r="BO43" s="347"/>
      <c r="BP43" s="348"/>
      <c r="BQ43" s="348"/>
      <c r="BR43" s="348"/>
      <c r="BS43" s="348"/>
      <c r="BT43" s="348"/>
      <c r="BU43" s="348"/>
      <c r="BV43" s="348"/>
      <c r="BW43" s="348"/>
      <c r="BX43" s="348"/>
      <c r="BY43" s="348"/>
      <c r="BZ43" s="348"/>
      <c r="CA43" s="149"/>
      <c r="CB43" s="149"/>
      <c r="CC43" s="149"/>
      <c r="CD43" s="149"/>
      <c r="CE43" s="149"/>
      <c r="CF43" s="149"/>
      <c r="CG43" s="152"/>
      <c r="CH43" s="152"/>
      <c r="CI43" s="152"/>
      <c r="CJ43" s="152"/>
      <c r="CK43" s="153"/>
      <c r="CL43" s="56"/>
      <c r="CM43" s="121"/>
      <c r="CN43" s="121"/>
      <c r="CO43" s="119"/>
      <c r="CP43" s="119"/>
      <c r="CQ43" s="119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/>
      <c r="ER43" s="147"/>
      <c r="ES43" s="147"/>
      <c r="ET43" s="147"/>
      <c r="EU43" s="14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  <c r="FL43" s="147"/>
      <c r="FM43" s="147"/>
      <c r="FN43" s="147"/>
      <c r="FO43" s="147"/>
      <c r="FP43" s="147"/>
      <c r="FQ43" s="147"/>
      <c r="FR43" s="147"/>
      <c r="FS43" s="147"/>
      <c r="FT43" s="147"/>
      <c r="FU43" s="147"/>
      <c r="FV43" s="147"/>
    </row>
    <row r="44" spans="1:178" ht="9" customHeight="1" x14ac:dyDescent="0.15">
      <c r="A44" s="59"/>
      <c r="B44" s="410"/>
      <c r="C44" s="411"/>
      <c r="D44" s="411"/>
      <c r="E44" s="411"/>
      <c r="F44" s="412"/>
      <c r="G44" s="381"/>
      <c r="H44" s="382"/>
      <c r="I44" s="382"/>
      <c r="J44" s="382"/>
      <c r="K44" s="382"/>
      <c r="L44" s="382"/>
      <c r="M44" s="383"/>
      <c r="N44" s="362"/>
      <c r="O44" s="363"/>
      <c r="P44" s="379"/>
      <c r="Q44" s="380"/>
      <c r="R44" s="362"/>
      <c r="S44" s="363"/>
      <c r="T44" s="379"/>
      <c r="U44" s="380"/>
      <c r="V44" s="362"/>
      <c r="W44" s="363"/>
      <c r="X44" s="379"/>
      <c r="Y44" s="380"/>
      <c r="Z44" s="362"/>
      <c r="AA44" s="363"/>
      <c r="AB44" s="379"/>
      <c r="AC44" s="380"/>
      <c r="AD44" s="362"/>
      <c r="AE44" s="363"/>
      <c r="AF44" s="544"/>
      <c r="AG44" s="545"/>
      <c r="AH44" s="542"/>
      <c r="AI44" s="543"/>
      <c r="AJ44" s="544"/>
      <c r="AK44" s="545"/>
      <c r="AL44" s="362"/>
      <c r="AM44" s="363"/>
      <c r="AN44" s="379"/>
      <c r="AO44" s="380"/>
      <c r="AP44" s="362"/>
      <c r="AQ44" s="363"/>
      <c r="AR44" s="379"/>
      <c r="AS44" s="380"/>
      <c r="AT44" s="362"/>
      <c r="AU44" s="363"/>
      <c r="AV44" s="379"/>
      <c r="AW44" s="380"/>
      <c r="AX44" s="362"/>
      <c r="AY44" s="363"/>
      <c r="AZ44" s="379"/>
      <c r="BA44" s="380"/>
      <c r="BB44" s="362"/>
      <c r="BC44" s="363"/>
      <c r="BD44" s="379"/>
      <c r="BE44" s="380"/>
      <c r="BF44" s="362"/>
      <c r="BG44" s="363"/>
      <c r="BH44" s="379"/>
      <c r="BI44" s="380"/>
      <c r="BJ44" s="364"/>
      <c r="BK44" s="365"/>
      <c r="BL44" s="365"/>
      <c r="BM44" s="366"/>
      <c r="BN44" s="59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91"/>
      <c r="CB44" s="91"/>
      <c r="CC44" s="91"/>
      <c r="CD44" s="91"/>
      <c r="CE44" s="91"/>
      <c r="CF44" s="91"/>
      <c r="CG44" s="93"/>
      <c r="CH44" s="93"/>
      <c r="CI44" s="93"/>
      <c r="CJ44" s="93"/>
      <c r="CK44" s="93"/>
      <c r="CL44" s="56"/>
      <c r="CM44" s="121"/>
      <c r="CN44" s="121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/>
      <c r="FK44" s="119"/>
      <c r="FL44" s="119"/>
      <c r="FM44" s="119"/>
      <c r="FN44" s="119"/>
      <c r="FO44" s="119"/>
      <c r="FP44" s="119"/>
      <c r="FQ44" s="119"/>
      <c r="FR44" s="119"/>
      <c r="FS44" s="119"/>
      <c r="FT44" s="119"/>
      <c r="FU44" s="119"/>
      <c r="FV44" s="119"/>
    </row>
    <row r="45" spans="1:178" ht="9" customHeight="1" x14ac:dyDescent="0.15">
      <c r="A45" s="59"/>
      <c r="B45" s="367" t="s">
        <v>73</v>
      </c>
      <c r="C45" s="368"/>
      <c r="D45" s="368"/>
      <c r="E45" s="368"/>
      <c r="F45" s="369"/>
      <c r="G45" s="376" t="s">
        <v>47</v>
      </c>
      <c r="H45" s="377"/>
      <c r="I45" s="377"/>
      <c r="J45" s="377"/>
      <c r="K45" s="377"/>
      <c r="L45" s="377"/>
      <c r="M45" s="378"/>
      <c r="N45" s="358"/>
      <c r="O45" s="359"/>
      <c r="P45" s="360"/>
      <c r="Q45" s="361"/>
      <c r="R45" s="358"/>
      <c r="S45" s="359"/>
      <c r="T45" s="360"/>
      <c r="U45" s="361"/>
      <c r="V45" s="358"/>
      <c r="W45" s="359"/>
      <c r="X45" s="360"/>
      <c r="Y45" s="361"/>
      <c r="Z45" s="358"/>
      <c r="AA45" s="359"/>
      <c r="AB45" s="360"/>
      <c r="AC45" s="361"/>
      <c r="AD45" s="358"/>
      <c r="AE45" s="359"/>
      <c r="AF45" s="360"/>
      <c r="AG45" s="361"/>
      <c r="AH45" s="358"/>
      <c r="AI45" s="359"/>
      <c r="AJ45" s="360"/>
      <c r="AK45" s="361"/>
      <c r="AL45" s="358"/>
      <c r="AM45" s="359"/>
      <c r="AN45" s="360"/>
      <c r="AO45" s="361"/>
      <c r="AP45" s="358"/>
      <c r="AQ45" s="359"/>
      <c r="AR45" s="360"/>
      <c r="AS45" s="361"/>
      <c r="AT45" s="358"/>
      <c r="AU45" s="359"/>
      <c r="AV45" s="360"/>
      <c r="AW45" s="361"/>
      <c r="AX45" s="358"/>
      <c r="AY45" s="359"/>
      <c r="AZ45" s="360"/>
      <c r="BA45" s="361"/>
      <c r="BB45" s="358"/>
      <c r="BC45" s="359"/>
      <c r="BD45" s="360"/>
      <c r="BE45" s="361"/>
      <c r="BF45" s="358"/>
      <c r="BG45" s="359"/>
      <c r="BH45" s="360"/>
      <c r="BI45" s="361"/>
      <c r="BJ45" s="352"/>
      <c r="BK45" s="353"/>
      <c r="BL45" s="353"/>
      <c r="BM45" s="354"/>
      <c r="BN45" s="59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91"/>
      <c r="CB45" s="91"/>
      <c r="CC45" s="91"/>
      <c r="CD45" s="91"/>
      <c r="CE45" s="91"/>
      <c r="CF45" s="91"/>
      <c r="CG45" s="93"/>
      <c r="CH45" s="93"/>
      <c r="CI45" s="93"/>
      <c r="CJ45" s="93"/>
      <c r="CK45" s="93"/>
      <c r="CL45" s="56"/>
      <c r="CM45" s="121"/>
      <c r="CN45" s="121"/>
      <c r="CO45" s="124" t="s">
        <v>37</v>
      </c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</row>
    <row r="46" spans="1:178" ht="9" customHeight="1" x14ac:dyDescent="0.15">
      <c r="A46" s="59"/>
      <c r="B46" s="370"/>
      <c r="C46" s="371"/>
      <c r="D46" s="371"/>
      <c r="E46" s="371"/>
      <c r="F46" s="372"/>
      <c r="G46" s="349"/>
      <c r="H46" s="350"/>
      <c r="I46" s="350"/>
      <c r="J46" s="350"/>
      <c r="K46" s="350"/>
      <c r="L46" s="350"/>
      <c r="M46" s="351"/>
      <c r="N46" s="323"/>
      <c r="O46" s="325"/>
      <c r="P46" s="319"/>
      <c r="Q46" s="321"/>
      <c r="R46" s="323"/>
      <c r="S46" s="325"/>
      <c r="T46" s="319"/>
      <c r="U46" s="321"/>
      <c r="V46" s="323"/>
      <c r="W46" s="325"/>
      <c r="X46" s="319"/>
      <c r="Y46" s="321"/>
      <c r="Z46" s="323"/>
      <c r="AA46" s="325"/>
      <c r="AB46" s="319"/>
      <c r="AC46" s="321"/>
      <c r="AD46" s="323"/>
      <c r="AE46" s="325"/>
      <c r="AF46" s="319"/>
      <c r="AG46" s="321"/>
      <c r="AH46" s="323"/>
      <c r="AI46" s="325"/>
      <c r="AJ46" s="319"/>
      <c r="AK46" s="321"/>
      <c r="AL46" s="323"/>
      <c r="AM46" s="325"/>
      <c r="AN46" s="319"/>
      <c r="AO46" s="321"/>
      <c r="AP46" s="323"/>
      <c r="AQ46" s="325"/>
      <c r="AR46" s="319"/>
      <c r="AS46" s="321"/>
      <c r="AT46" s="323"/>
      <c r="AU46" s="325"/>
      <c r="AV46" s="319"/>
      <c r="AW46" s="321"/>
      <c r="AX46" s="323"/>
      <c r="AY46" s="325"/>
      <c r="AZ46" s="319"/>
      <c r="BA46" s="321"/>
      <c r="BB46" s="323"/>
      <c r="BC46" s="325"/>
      <c r="BD46" s="319"/>
      <c r="BE46" s="321"/>
      <c r="BF46" s="323"/>
      <c r="BG46" s="325"/>
      <c r="BH46" s="319"/>
      <c r="BI46" s="321"/>
      <c r="BJ46" s="313"/>
      <c r="BK46" s="314"/>
      <c r="BL46" s="314"/>
      <c r="BM46" s="315"/>
      <c r="BN46" s="59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91"/>
      <c r="CB46" s="91"/>
      <c r="CC46" s="91"/>
      <c r="CD46" s="91"/>
      <c r="CE46" s="91"/>
      <c r="CF46" s="91"/>
      <c r="CG46" s="93"/>
      <c r="CH46" s="93"/>
      <c r="CI46" s="93"/>
      <c r="CJ46" s="93"/>
      <c r="CK46" s="93"/>
      <c r="CL46" s="56"/>
      <c r="CM46" s="121"/>
      <c r="CN46" s="121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</row>
    <row r="47" spans="1:178" ht="9" customHeight="1" x14ac:dyDescent="0.15">
      <c r="A47" s="59"/>
      <c r="B47" s="370"/>
      <c r="C47" s="371"/>
      <c r="D47" s="371"/>
      <c r="E47" s="371"/>
      <c r="F47" s="372"/>
      <c r="G47" s="349" t="s">
        <v>49</v>
      </c>
      <c r="H47" s="350"/>
      <c r="I47" s="350"/>
      <c r="J47" s="350"/>
      <c r="K47" s="350"/>
      <c r="L47" s="350"/>
      <c r="M47" s="351"/>
      <c r="N47" s="323"/>
      <c r="O47" s="325"/>
      <c r="P47" s="319"/>
      <c r="Q47" s="321"/>
      <c r="R47" s="323"/>
      <c r="S47" s="325"/>
      <c r="T47" s="319"/>
      <c r="U47" s="321"/>
      <c r="V47" s="323"/>
      <c r="W47" s="325"/>
      <c r="X47" s="319"/>
      <c r="Y47" s="321"/>
      <c r="Z47" s="323"/>
      <c r="AA47" s="325"/>
      <c r="AB47" s="319"/>
      <c r="AC47" s="321"/>
      <c r="AD47" s="323"/>
      <c r="AE47" s="325"/>
      <c r="AF47" s="319"/>
      <c r="AG47" s="321"/>
      <c r="AH47" s="323"/>
      <c r="AI47" s="325"/>
      <c r="AJ47" s="319"/>
      <c r="AK47" s="321"/>
      <c r="AL47" s="323"/>
      <c r="AM47" s="325"/>
      <c r="AN47" s="319"/>
      <c r="AO47" s="321"/>
      <c r="AP47" s="323"/>
      <c r="AQ47" s="325"/>
      <c r="AR47" s="319"/>
      <c r="AS47" s="321"/>
      <c r="AT47" s="323"/>
      <c r="AU47" s="325"/>
      <c r="AV47" s="319"/>
      <c r="AW47" s="321"/>
      <c r="AX47" s="323"/>
      <c r="AY47" s="325"/>
      <c r="AZ47" s="319"/>
      <c r="BA47" s="321"/>
      <c r="BB47" s="323"/>
      <c r="BC47" s="325"/>
      <c r="BD47" s="319"/>
      <c r="BE47" s="321"/>
      <c r="BF47" s="323"/>
      <c r="BG47" s="325"/>
      <c r="BH47" s="319"/>
      <c r="BI47" s="321"/>
      <c r="BJ47" s="313"/>
      <c r="BK47" s="314"/>
      <c r="BL47" s="314"/>
      <c r="BM47" s="315"/>
      <c r="BN47" s="59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91"/>
      <c r="CB47" s="91"/>
      <c r="CC47" s="91"/>
      <c r="CD47" s="91"/>
      <c r="CE47" s="91"/>
      <c r="CF47" s="91"/>
      <c r="CG47" s="93"/>
      <c r="CH47" s="93"/>
      <c r="CI47" s="93"/>
      <c r="CJ47" s="93"/>
      <c r="CK47" s="93"/>
      <c r="CL47" s="56"/>
      <c r="CM47" s="121"/>
      <c r="CN47" s="121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124"/>
      <c r="EE47" s="124"/>
      <c r="EF47" s="124"/>
      <c r="EG47" s="124"/>
      <c r="EH47" s="124"/>
      <c r="EI47" s="124"/>
      <c r="EJ47" s="124"/>
      <c r="EK47" s="124"/>
      <c r="EL47" s="124"/>
      <c r="EM47" s="124"/>
      <c r="EN47" s="124"/>
      <c r="EO47" s="124"/>
      <c r="EP47" s="124"/>
      <c r="EQ47" s="124"/>
      <c r="ER47" s="124"/>
      <c r="ES47" s="124"/>
      <c r="ET47" s="124"/>
      <c r="EU47" s="124"/>
      <c r="EV47" s="124"/>
      <c r="EW47" s="124"/>
      <c r="EX47" s="124"/>
      <c r="EY47" s="124"/>
      <c r="EZ47" s="124"/>
      <c r="FA47" s="124"/>
      <c r="FB47" s="124"/>
      <c r="FC47" s="124"/>
      <c r="FD47" s="124"/>
      <c r="FE47" s="124"/>
      <c r="FF47" s="124"/>
      <c r="FG47" s="124"/>
      <c r="FH47" s="124"/>
      <c r="FI47" s="124"/>
      <c r="FJ47" s="124"/>
      <c r="FK47" s="124"/>
      <c r="FL47" s="124"/>
      <c r="FM47" s="124"/>
      <c r="FN47" s="124"/>
      <c r="FO47" s="124"/>
      <c r="FP47" s="124"/>
      <c r="FQ47" s="124"/>
      <c r="FR47" s="124"/>
      <c r="FS47" s="124"/>
      <c r="FT47" s="124"/>
      <c r="FU47" s="124"/>
      <c r="FV47" s="124"/>
    </row>
    <row r="48" spans="1:178" ht="9" customHeight="1" x14ac:dyDescent="0.15">
      <c r="A48" s="59"/>
      <c r="B48" s="370"/>
      <c r="C48" s="371"/>
      <c r="D48" s="371"/>
      <c r="E48" s="371"/>
      <c r="F48" s="372"/>
      <c r="G48" s="349"/>
      <c r="H48" s="350"/>
      <c r="I48" s="350"/>
      <c r="J48" s="350"/>
      <c r="K48" s="350"/>
      <c r="L48" s="350"/>
      <c r="M48" s="351"/>
      <c r="N48" s="323"/>
      <c r="O48" s="325"/>
      <c r="P48" s="319"/>
      <c r="Q48" s="321"/>
      <c r="R48" s="323"/>
      <c r="S48" s="325"/>
      <c r="T48" s="319"/>
      <c r="U48" s="321"/>
      <c r="V48" s="323"/>
      <c r="W48" s="325"/>
      <c r="X48" s="319"/>
      <c r="Y48" s="321"/>
      <c r="Z48" s="323"/>
      <c r="AA48" s="325"/>
      <c r="AB48" s="319"/>
      <c r="AC48" s="321"/>
      <c r="AD48" s="323"/>
      <c r="AE48" s="325"/>
      <c r="AF48" s="319"/>
      <c r="AG48" s="321"/>
      <c r="AH48" s="323"/>
      <c r="AI48" s="325"/>
      <c r="AJ48" s="319"/>
      <c r="AK48" s="321"/>
      <c r="AL48" s="323"/>
      <c r="AM48" s="325"/>
      <c r="AN48" s="319"/>
      <c r="AO48" s="321"/>
      <c r="AP48" s="323"/>
      <c r="AQ48" s="325"/>
      <c r="AR48" s="319"/>
      <c r="AS48" s="321"/>
      <c r="AT48" s="323"/>
      <c r="AU48" s="325"/>
      <c r="AV48" s="319"/>
      <c r="AW48" s="321"/>
      <c r="AX48" s="323"/>
      <c r="AY48" s="325"/>
      <c r="AZ48" s="319"/>
      <c r="BA48" s="321"/>
      <c r="BB48" s="323"/>
      <c r="BC48" s="325"/>
      <c r="BD48" s="319"/>
      <c r="BE48" s="321"/>
      <c r="BF48" s="323"/>
      <c r="BG48" s="325"/>
      <c r="BH48" s="319"/>
      <c r="BI48" s="321"/>
      <c r="BJ48" s="313"/>
      <c r="BK48" s="314"/>
      <c r="BL48" s="314"/>
      <c r="BM48" s="315"/>
      <c r="BN48" s="59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56"/>
      <c r="CM48" s="121"/>
      <c r="CN48" s="121"/>
      <c r="CO48" s="119"/>
      <c r="CP48" s="119"/>
      <c r="CQ48" s="119"/>
      <c r="CR48" s="128" t="s">
        <v>101</v>
      </c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48"/>
    </row>
    <row r="49" spans="1:178" ht="9" customHeight="1" x14ac:dyDescent="0.15">
      <c r="A49" s="59"/>
      <c r="B49" s="370"/>
      <c r="C49" s="371"/>
      <c r="D49" s="371"/>
      <c r="E49" s="371"/>
      <c r="F49" s="372"/>
      <c r="G49" s="342" t="s">
        <v>8</v>
      </c>
      <c r="H49" s="343"/>
      <c r="I49" s="343"/>
      <c r="J49" s="343"/>
      <c r="K49" s="343"/>
      <c r="L49" s="343"/>
      <c r="M49" s="344"/>
      <c r="N49" s="323"/>
      <c r="O49" s="325"/>
      <c r="P49" s="319"/>
      <c r="Q49" s="321"/>
      <c r="R49" s="323"/>
      <c r="S49" s="325"/>
      <c r="T49" s="319"/>
      <c r="U49" s="321"/>
      <c r="V49" s="323"/>
      <c r="W49" s="325"/>
      <c r="X49" s="319"/>
      <c r="Y49" s="321"/>
      <c r="Z49" s="323"/>
      <c r="AA49" s="325"/>
      <c r="AB49" s="319"/>
      <c r="AC49" s="321"/>
      <c r="AD49" s="323"/>
      <c r="AE49" s="325"/>
      <c r="AF49" s="319"/>
      <c r="AG49" s="321"/>
      <c r="AH49" s="323"/>
      <c r="AI49" s="325"/>
      <c r="AJ49" s="319"/>
      <c r="AK49" s="321"/>
      <c r="AL49" s="323"/>
      <c r="AM49" s="325"/>
      <c r="AN49" s="319"/>
      <c r="AO49" s="321"/>
      <c r="AP49" s="323"/>
      <c r="AQ49" s="325"/>
      <c r="AR49" s="319"/>
      <c r="AS49" s="321"/>
      <c r="AT49" s="323"/>
      <c r="AU49" s="325"/>
      <c r="AV49" s="319"/>
      <c r="AW49" s="321"/>
      <c r="AX49" s="323"/>
      <c r="AY49" s="325"/>
      <c r="AZ49" s="319"/>
      <c r="BA49" s="321"/>
      <c r="BB49" s="323"/>
      <c r="BC49" s="325"/>
      <c r="BD49" s="319"/>
      <c r="BE49" s="321"/>
      <c r="BF49" s="323"/>
      <c r="BG49" s="325"/>
      <c r="BH49" s="319"/>
      <c r="BI49" s="321"/>
      <c r="BJ49" s="313"/>
      <c r="BK49" s="314"/>
      <c r="BL49" s="314"/>
      <c r="BM49" s="315"/>
      <c r="BN49" s="59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40"/>
      <c r="CB49" s="40"/>
      <c r="CC49" s="40"/>
      <c r="CD49" s="40"/>
      <c r="CE49" s="40"/>
      <c r="CF49" s="40"/>
      <c r="CG49" s="38"/>
      <c r="CH49" s="38"/>
      <c r="CI49" s="38"/>
      <c r="CJ49" s="38"/>
      <c r="CK49" s="38"/>
      <c r="CL49" s="56"/>
      <c r="CM49" s="121"/>
      <c r="CN49" s="121"/>
      <c r="CO49" s="119"/>
      <c r="CP49" s="119"/>
      <c r="CQ49" s="119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48"/>
    </row>
    <row r="50" spans="1:178" ht="9" customHeight="1" x14ac:dyDescent="0.15">
      <c r="A50" s="59"/>
      <c r="B50" s="370"/>
      <c r="C50" s="371"/>
      <c r="D50" s="371"/>
      <c r="E50" s="371"/>
      <c r="F50" s="372"/>
      <c r="G50" s="342"/>
      <c r="H50" s="343"/>
      <c r="I50" s="343"/>
      <c r="J50" s="343"/>
      <c r="K50" s="343"/>
      <c r="L50" s="343"/>
      <c r="M50" s="344"/>
      <c r="N50" s="323"/>
      <c r="O50" s="325"/>
      <c r="P50" s="319"/>
      <c r="Q50" s="321"/>
      <c r="R50" s="323"/>
      <c r="S50" s="325"/>
      <c r="T50" s="319"/>
      <c r="U50" s="321"/>
      <c r="V50" s="323"/>
      <c r="W50" s="325"/>
      <c r="X50" s="319"/>
      <c r="Y50" s="321"/>
      <c r="Z50" s="323"/>
      <c r="AA50" s="325"/>
      <c r="AB50" s="319"/>
      <c r="AC50" s="321"/>
      <c r="AD50" s="323"/>
      <c r="AE50" s="325"/>
      <c r="AF50" s="319"/>
      <c r="AG50" s="321"/>
      <c r="AH50" s="323"/>
      <c r="AI50" s="325"/>
      <c r="AJ50" s="319"/>
      <c r="AK50" s="321"/>
      <c r="AL50" s="323"/>
      <c r="AM50" s="325"/>
      <c r="AN50" s="319"/>
      <c r="AO50" s="321"/>
      <c r="AP50" s="323"/>
      <c r="AQ50" s="325"/>
      <c r="AR50" s="319"/>
      <c r="AS50" s="321"/>
      <c r="AT50" s="323"/>
      <c r="AU50" s="325"/>
      <c r="AV50" s="319"/>
      <c r="AW50" s="321"/>
      <c r="AX50" s="323"/>
      <c r="AY50" s="325"/>
      <c r="AZ50" s="319"/>
      <c r="BA50" s="321"/>
      <c r="BB50" s="323"/>
      <c r="BC50" s="325"/>
      <c r="BD50" s="319"/>
      <c r="BE50" s="321"/>
      <c r="BF50" s="323"/>
      <c r="BG50" s="325"/>
      <c r="BH50" s="319"/>
      <c r="BI50" s="321"/>
      <c r="BJ50" s="313"/>
      <c r="BK50" s="314"/>
      <c r="BL50" s="314"/>
      <c r="BM50" s="315"/>
      <c r="BN50" s="59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40"/>
      <c r="CB50" s="40"/>
      <c r="CC50" s="40"/>
      <c r="CD50" s="40"/>
      <c r="CE50" s="40"/>
      <c r="CF50" s="40"/>
      <c r="CG50" s="38"/>
      <c r="CH50" s="38"/>
      <c r="CI50" s="38"/>
      <c r="CJ50" s="38"/>
      <c r="CK50" s="38"/>
      <c r="CL50" s="56"/>
      <c r="CM50" s="121"/>
      <c r="CN50" s="121"/>
      <c r="CO50" s="119"/>
      <c r="CP50" s="119"/>
      <c r="CQ50" s="119"/>
      <c r="CR50" s="128" t="s">
        <v>98</v>
      </c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48"/>
    </row>
    <row r="51" spans="1:178" ht="9" customHeight="1" x14ac:dyDescent="0.15">
      <c r="A51" s="59"/>
      <c r="B51" s="370"/>
      <c r="C51" s="371"/>
      <c r="D51" s="371"/>
      <c r="E51" s="371"/>
      <c r="F51" s="372"/>
      <c r="G51" s="342" t="s">
        <v>50</v>
      </c>
      <c r="H51" s="343"/>
      <c r="I51" s="343"/>
      <c r="J51" s="343"/>
      <c r="K51" s="343"/>
      <c r="L51" s="343"/>
      <c r="M51" s="344"/>
      <c r="N51" s="323"/>
      <c r="O51" s="325"/>
      <c r="P51" s="319"/>
      <c r="Q51" s="321"/>
      <c r="R51" s="323"/>
      <c r="S51" s="325"/>
      <c r="T51" s="319"/>
      <c r="U51" s="321"/>
      <c r="V51" s="323"/>
      <c r="W51" s="325"/>
      <c r="X51" s="319"/>
      <c r="Y51" s="321"/>
      <c r="Z51" s="323"/>
      <c r="AA51" s="325"/>
      <c r="AB51" s="319"/>
      <c r="AC51" s="321"/>
      <c r="AD51" s="323"/>
      <c r="AE51" s="325"/>
      <c r="AF51" s="319"/>
      <c r="AG51" s="321"/>
      <c r="AH51" s="323"/>
      <c r="AI51" s="325"/>
      <c r="AJ51" s="319"/>
      <c r="AK51" s="321"/>
      <c r="AL51" s="323"/>
      <c r="AM51" s="325"/>
      <c r="AN51" s="319"/>
      <c r="AO51" s="321"/>
      <c r="AP51" s="323"/>
      <c r="AQ51" s="325"/>
      <c r="AR51" s="319"/>
      <c r="AS51" s="321"/>
      <c r="AT51" s="323"/>
      <c r="AU51" s="325"/>
      <c r="AV51" s="319"/>
      <c r="AW51" s="321"/>
      <c r="AX51" s="323"/>
      <c r="AY51" s="325"/>
      <c r="AZ51" s="319"/>
      <c r="BA51" s="321"/>
      <c r="BB51" s="323"/>
      <c r="BC51" s="325"/>
      <c r="BD51" s="319"/>
      <c r="BE51" s="321"/>
      <c r="BF51" s="323"/>
      <c r="BG51" s="325"/>
      <c r="BH51" s="319"/>
      <c r="BI51" s="321"/>
      <c r="BJ51" s="313"/>
      <c r="BK51" s="314"/>
      <c r="BL51" s="314"/>
      <c r="BM51" s="315"/>
      <c r="BN51" s="59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40"/>
      <c r="CB51" s="40"/>
      <c r="CC51" s="40"/>
      <c r="CD51" s="40"/>
      <c r="CE51" s="40"/>
      <c r="CF51" s="40"/>
      <c r="CG51" s="38"/>
      <c r="CH51" s="38"/>
      <c r="CI51" s="38"/>
      <c r="CJ51" s="38"/>
      <c r="CK51" s="38"/>
      <c r="CL51" s="93"/>
      <c r="CM51" s="121"/>
      <c r="CN51" s="121"/>
      <c r="CO51" s="116"/>
      <c r="CP51" s="116"/>
      <c r="CQ51" s="116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48"/>
    </row>
    <row r="52" spans="1:178" ht="9" customHeight="1" x14ac:dyDescent="0.15">
      <c r="A52" s="59"/>
      <c r="B52" s="370"/>
      <c r="C52" s="371"/>
      <c r="D52" s="371"/>
      <c r="E52" s="371"/>
      <c r="F52" s="372"/>
      <c r="G52" s="342"/>
      <c r="H52" s="343"/>
      <c r="I52" s="343"/>
      <c r="J52" s="343"/>
      <c r="K52" s="343"/>
      <c r="L52" s="343"/>
      <c r="M52" s="344"/>
      <c r="N52" s="323"/>
      <c r="O52" s="325"/>
      <c r="P52" s="319"/>
      <c r="Q52" s="321"/>
      <c r="R52" s="323"/>
      <c r="S52" s="325"/>
      <c r="T52" s="319"/>
      <c r="U52" s="321"/>
      <c r="V52" s="323"/>
      <c r="W52" s="325"/>
      <c r="X52" s="319"/>
      <c r="Y52" s="321"/>
      <c r="Z52" s="323"/>
      <c r="AA52" s="325"/>
      <c r="AB52" s="319"/>
      <c r="AC52" s="321"/>
      <c r="AD52" s="323"/>
      <c r="AE52" s="325"/>
      <c r="AF52" s="319"/>
      <c r="AG52" s="321"/>
      <c r="AH52" s="323"/>
      <c r="AI52" s="325"/>
      <c r="AJ52" s="319"/>
      <c r="AK52" s="321"/>
      <c r="AL52" s="323"/>
      <c r="AM52" s="325"/>
      <c r="AN52" s="319"/>
      <c r="AO52" s="321"/>
      <c r="AP52" s="323"/>
      <c r="AQ52" s="325"/>
      <c r="AR52" s="319"/>
      <c r="AS52" s="321"/>
      <c r="AT52" s="323"/>
      <c r="AU52" s="325"/>
      <c r="AV52" s="319"/>
      <c r="AW52" s="321"/>
      <c r="AX52" s="323"/>
      <c r="AY52" s="325"/>
      <c r="AZ52" s="319"/>
      <c r="BA52" s="321"/>
      <c r="BB52" s="323"/>
      <c r="BC52" s="325"/>
      <c r="BD52" s="319"/>
      <c r="BE52" s="321"/>
      <c r="BF52" s="323"/>
      <c r="BG52" s="325"/>
      <c r="BH52" s="319"/>
      <c r="BI52" s="321"/>
      <c r="BJ52" s="313"/>
      <c r="BK52" s="314"/>
      <c r="BL52" s="314"/>
      <c r="BM52" s="315"/>
      <c r="BN52" s="59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40"/>
      <c r="CB52" s="40"/>
      <c r="CC52" s="40"/>
      <c r="CD52" s="40"/>
      <c r="CE52" s="40"/>
      <c r="CF52" s="40"/>
      <c r="CG52" s="38"/>
      <c r="CH52" s="38"/>
      <c r="CI52" s="38"/>
      <c r="CJ52" s="38"/>
      <c r="CK52" s="38"/>
      <c r="CL52" s="93"/>
      <c r="CM52" s="121"/>
      <c r="CN52" s="121"/>
      <c r="CO52" s="116"/>
      <c r="CP52" s="116"/>
      <c r="CQ52" s="116"/>
      <c r="CR52" s="128" t="s">
        <v>97</v>
      </c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48"/>
    </row>
    <row r="53" spans="1:178" ht="9" customHeight="1" x14ac:dyDescent="0.15">
      <c r="A53" s="59"/>
      <c r="B53" s="370"/>
      <c r="C53" s="371"/>
      <c r="D53" s="371"/>
      <c r="E53" s="371"/>
      <c r="F53" s="372"/>
      <c r="G53" s="339" t="s">
        <v>9</v>
      </c>
      <c r="H53" s="340"/>
      <c r="I53" s="340"/>
      <c r="J53" s="340"/>
      <c r="K53" s="340"/>
      <c r="L53" s="340"/>
      <c r="M53" s="341"/>
      <c r="N53" s="323"/>
      <c r="O53" s="325"/>
      <c r="P53" s="319"/>
      <c r="Q53" s="321"/>
      <c r="R53" s="323"/>
      <c r="S53" s="325"/>
      <c r="T53" s="319"/>
      <c r="U53" s="321"/>
      <c r="V53" s="323"/>
      <c r="W53" s="325"/>
      <c r="X53" s="319"/>
      <c r="Y53" s="321"/>
      <c r="Z53" s="323"/>
      <c r="AA53" s="325"/>
      <c r="AB53" s="319"/>
      <c r="AC53" s="321"/>
      <c r="AD53" s="323"/>
      <c r="AE53" s="325"/>
      <c r="AF53" s="319"/>
      <c r="AG53" s="321"/>
      <c r="AH53" s="323"/>
      <c r="AI53" s="325"/>
      <c r="AJ53" s="319"/>
      <c r="AK53" s="321"/>
      <c r="AL53" s="323"/>
      <c r="AM53" s="325"/>
      <c r="AN53" s="319"/>
      <c r="AO53" s="321"/>
      <c r="AP53" s="323"/>
      <c r="AQ53" s="325"/>
      <c r="AR53" s="319"/>
      <c r="AS53" s="321"/>
      <c r="AT53" s="323"/>
      <c r="AU53" s="325"/>
      <c r="AV53" s="319"/>
      <c r="AW53" s="321"/>
      <c r="AX53" s="323"/>
      <c r="AY53" s="325"/>
      <c r="AZ53" s="319"/>
      <c r="BA53" s="321"/>
      <c r="BB53" s="323"/>
      <c r="BC53" s="325"/>
      <c r="BD53" s="319"/>
      <c r="BE53" s="321"/>
      <c r="BF53" s="323"/>
      <c r="BG53" s="325"/>
      <c r="BH53" s="319"/>
      <c r="BI53" s="321"/>
      <c r="BJ53" s="313"/>
      <c r="BK53" s="314"/>
      <c r="BL53" s="314"/>
      <c r="BM53" s="315"/>
      <c r="BN53" s="59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40"/>
      <c r="CB53" s="40"/>
      <c r="CC53" s="40"/>
      <c r="CD53" s="40"/>
      <c r="CE53" s="40"/>
      <c r="CF53" s="40"/>
      <c r="CG53" s="38"/>
      <c r="CH53" s="38"/>
      <c r="CI53" s="38"/>
      <c r="CJ53" s="38"/>
      <c r="CK53" s="38"/>
      <c r="CL53" s="93"/>
      <c r="CM53" s="121"/>
      <c r="CN53" s="121"/>
      <c r="CO53" s="116"/>
      <c r="CP53" s="116"/>
      <c r="CQ53" s="116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48"/>
    </row>
    <row r="54" spans="1:178" ht="9" customHeight="1" x14ac:dyDescent="0.15">
      <c r="A54" s="59"/>
      <c r="B54" s="370"/>
      <c r="C54" s="371"/>
      <c r="D54" s="371"/>
      <c r="E54" s="371"/>
      <c r="F54" s="372"/>
      <c r="G54" s="333" t="s">
        <v>51</v>
      </c>
      <c r="H54" s="334"/>
      <c r="I54" s="334"/>
      <c r="J54" s="334"/>
      <c r="K54" s="334"/>
      <c r="L54" s="334"/>
      <c r="M54" s="335"/>
      <c r="N54" s="323"/>
      <c r="O54" s="325"/>
      <c r="P54" s="319"/>
      <c r="Q54" s="321"/>
      <c r="R54" s="323"/>
      <c r="S54" s="325"/>
      <c r="T54" s="319"/>
      <c r="U54" s="321"/>
      <c r="V54" s="323"/>
      <c r="W54" s="325"/>
      <c r="X54" s="319"/>
      <c r="Y54" s="321"/>
      <c r="Z54" s="323"/>
      <c r="AA54" s="325"/>
      <c r="AB54" s="319"/>
      <c r="AC54" s="321"/>
      <c r="AD54" s="323"/>
      <c r="AE54" s="325"/>
      <c r="AF54" s="319"/>
      <c r="AG54" s="321"/>
      <c r="AH54" s="323"/>
      <c r="AI54" s="325"/>
      <c r="AJ54" s="319"/>
      <c r="AK54" s="321"/>
      <c r="AL54" s="323"/>
      <c r="AM54" s="325"/>
      <c r="AN54" s="319"/>
      <c r="AO54" s="321"/>
      <c r="AP54" s="323"/>
      <c r="AQ54" s="325"/>
      <c r="AR54" s="319"/>
      <c r="AS54" s="321"/>
      <c r="AT54" s="323"/>
      <c r="AU54" s="325"/>
      <c r="AV54" s="319"/>
      <c r="AW54" s="321"/>
      <c r="AX54" s="323"/>
      <c r="AY54" s="325"/>
      <c r="AZ54" s="319"/>
      <c r="BA54" s="321"/>
      <c r="BB54" s="323"/>
      <c r="BC54" s="325"/>
      <c r="BD54" s="319"/>
      <c r="BE54" s="321"/>
      <c r="BF54" s="323"/>
      <c r="BG54" s="325"/>
      <c r="BH54" s="319"/>
      <c r="BI54" s="321"/>
      <c r="BJ54" s="313"/>
      <c r="BK54" s="314"/>
      <c r="BL54" s="314"/>
      <c r="BM54" s="315"/>
      <c r="BN54" s="59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40"/>
      <c r="CB54" s="40"/>
      <c r="CC54" s="40"/>
      <c r="CD54" s="40"/>
      <c r="CE54" s="40"/>
      <c r="CF54" s="40"/>
      <c r="CG54" s="38"/>
      <c r="CH54" s="38"/>
      <c r="CI54" s="38"/>
      <c r="CJ54" s="38"/>
      <c r="CK54" s="38"/>
      <c r="CL54" s="93"/>
      <c r="CM54" s="121"/>
      <c r="CN54" s="121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/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</row>
    <row r="55" spans="1:178" ht="9" customHeight="1" x14ac:dyDescent="0.15">
      <c r="A55" s="59"/>
      <c r="B55" s="370"/>
      <c r="C55" s="371"/>
      <c r="D55" s="371"/>
      <c r="E55" s="371"/>
      <c r="F55" s="372"/>
      <c r="G55" s="327" t="s">
        <v>14</v>
      </c>
      <c r="H55" s="328"/>
      <c r="I55" s="328"/>
      <c r="J55" s="328"/>
      <c r="K55" s="328"/>
      <c r="L55" s="328"/>
      <c r="M55" s="329"/>
      <c r="N55" s="323"/>
      <c r="O55" s="325"/>
      <c r="P55" s="319"/>
      <c r="Q55" s="321"/>
      <c r="R55" s="323"/>
      <c r="S55" s="325"/>
      <c r="T55" s="319"/>
      <c r="U55" s="321"/>
      <c r="V55" s="323"/>
      <c r="W55" s="325"/>
      <c r="X55" s="319"/>
      <c r="Y55" s="321"/>
      <c r="Z55" s="323"/>
      <c r="AA55" s="325"/>
      <c r="AB55" s="319"/>
      <c r="AC55" s="321"/>
      <c r="AD55" s="323"/>
      <c r="AE55" s="325"/>
      <c r="AF55" s="319"/>
      <c r="AG55" s="321"/>
      <c r="AH55" s="323"/>
      <c r="AI55" s="325"/>
      <c r="AJ55" s="319"/>
      <c r="AK55" s="321"/>
      <c r="AL55" s="323"/>
      <c r="AM55" s="325"/>
      <c r="AN55" s="319"/>
      <c r="AO55" s="321"/>
      <c r="AP55" s="323"/>
      <c r="AQ55" s="325"/>
      <c r="AR55" s="319"/>
      <c r="AS55" s="321"/>
      <c r="AT55" s="323"/>
      <c r="AU55" s="325"/>
      <c r="AV55" s="319"/>
      <c r="AW55" s="321"/>
      <c r="AX55" s="323"/>
      <c r="AY55" s="325"/>
      <c r="AZ55" s="319"/>
      <c r="BA55" s="321"/>
      <c r="BB55" s="323"/>
      <c r="BC55" s="325"/>
      <c r="BD55" s="319"/>
      <c r="BE55" s="321"/>
      <c r="BF55" s="323"/>
      <c r="BG55" s="325"/>
      <c r="BH55" s="319"/>
      <c r="BI55" s="321"/>
      <c r="BJ55" s="313"/>
      <c r="BK55" s="314"/>
      <c r="BL55" s="314"/>
      <c r="BM55" s="315"/>
      <c r="BN55" s="59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40"/>
      <c r="CB55" s="40"/>
      <c r="CC55" s="40"/>
      <c r="CD55" s="40"/>
      <c r="CE55" s="40"/>
      <c r="CF55" s="40"/>
      <c r="CG55" s="38"/>
      <c r="CH55" s="38"/>
      <c r="CI55" s="38"/>
      <c r="CJ55" s="38"/>
      <c r="CK55" s="38"/>
      <c r="CL55" s="93"/>
      <c r="CM55" s="121"/>
      <c r="CN55" s="121"/>
      <c r="CO55" s="124" t="s">
        <v>38</v>
      </c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</row>
    <row r="56" spans="1:178" ht="9" customHeight="1" x14ac:dyDescent="0.15">
      <c r="A56" s="59"/>
      <c r="B56" s="370"/>
      <c r="C56" s="371"/>
      <c r="D56" s="371"/>
      <c r="E56" s="371"/>
      <c r="F56" s="372"/>
      <c r="G56" s="336"/>
      <c r="H56" s="337"/>
      <c r="I56" s="337"/>
      <c r="J56" s="337"/>
      <c r="K56" s="337"/>
      <c r="L56" s="337"/>
      <c r="M56" s="338"/>
      <c r="N56" s="323"/>
      <c r="O56" s="325"/>
      <c r="P56" s="319"/>
      <c r="Q56" s="321"/>
      <c r="R56" s="323"/>
      <c r="S56" s="325"/>
      <c r="T56" s="319"/>
      <c r="U56" s="321"/>
      <c r="V56" s="323"/>
      <c r="W56" s="325"/>
      <c r="X56" s="319"/>
      <c r="Y56" s="321"/>
      <c r="Z56" s="323"/>
      <c r="AA56" s="325"/>
      <c r="AB56" s="319"/>
      <c r="AC56" s="321"/>
      <c r="AD56" s="323"/>
      <c r="AE56" s="325"/>
      <c r="AF56" s="319"/>
      <c r="AG56" s="321"/>
      <c r="AH56" s="323"/>
      <c r="AI56" s="325"/>
      <c r="AJ56" s="319"/>
      <c r="AK56" s="321"/>
      <c r="AL56" s="323"/>
      <c r="AM56" s="325"/>
      <c r="AN56" s="319"/>
      <c r="AO56" s="321"/>
      <c r="AP56" s="323"/>
      <c r="AQ56" s="325"/>
      <c r="AR56" s="319"/>
      <c r="AS56" s="321"/>
      <c r="AT56" s="323"/>
      <c r="AU56" s="325"/>
      <c r="AV56" s="319"/>
      <c r="AW56" s="321"/>
      <c r="AX56" s="323"/>
      <c r="AY56" s="325"/>
      <c r="AZ56" s="319"/>
      <c r="BA56" s="321"/>
      <c r="BB56" s="323"/>
      <c r="BC56" s="325"/>
      <c r="BD56" s="319"/>
      <c r="BE56" s="321"/>
      <c r="BF56" s="323"/>
      <c r="BG56" s="325"/>
      <c r="BH56" s="319"/>
      <c r="BI56" s="321"/>
      <c r="BJ56" s="313"/>
      <c r="BK56" s="314"/>
      <c r="BL56" s="314"/>
      <c r="BM56" s="315"/>
      <c r="BN56" s="59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40"/>
      <c r="CB56" s="40"/>
      <c r="CC56" s="40"/>
      <c r="CD56" s="40"/>
      <c r="CE56" s="40"/>
      <c r="CF56" s="40"/>
      <c r="CG56" s="38"/>
      <c r="CH56" s="38"/>
      <c r="CI56" s="38"/>
      <c r="CJ56" s="38"/>
      <c r="CK56" s="38"/>
      <c r="CL56" s="93"/>
      <c r="CM56" s="121"/>
      <c r="CN56" s="121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</row>
    <row r="57" spans="1:178" ht="9" customHeight="1" x14ac:dyDescent="0.15">
      <c r="A57" s="59"/>
      <c r="B57" s="370"/>
      <c r="C57" s="371"/>
      <c r="D57" s="371"/>
      <c r="E57" s="371"/>
      <c r="F57" s="372"/>
      <c r="G57" s="327" t="s">
        <v>15</v>
      </c>
      <c r="H57" s="328"/>
      <c r="I57" s="328"/>
      <c r="J57" s="328"/>
      <c r="K57" s="328"/>
      <c r="L57" s="328"/>
      <c r="M57" s="329"/>
      <c r="N57" s="323"/>
      <c r="O57" s="325"/>
      <c r="P57" s="319"/>
      <c r="Q57" s="321"/>
      <c r="R57" s="323"/>
      <c r="S57" s="325"/>
      <c r="T57" s="319"/>
      <c r="U57" s="321"/>
      <c r="V57" s="323"/>
      <c r="W57" s="325"/>
      <c r="X57" s="319"/>
      <c r="Y57" s="321"/>
      <c r="Z57" s="323"/>
      <c r="AA57" s="325"/>
      <c r="AB57" s="319"/>
      <c r="AC57" s="321"/>
      <c r="AD57" s="323"/>
      <c r="AE57" s="325"/>
      <c r="AF57" s="319"/>
      <c r="AG57" s="321"/>
      <c r="AH57" s="323"/>
      <c r="AI57" s="325"/>
      <c r="AJ57" s="319"/>
      <c r="AK57" s="321"/>
      <c r="AL57" s="323"/>
      <c r="AM57" s="325"/>
      <c r="AN57" s="319"/>
      <c r="AO57" s="321"/>
      <c r="AP57" s="323"/>
      <c r="AQ57" s="325"/>
      <c r="AR57" s="319"/>
      <c r="AS57" s="321"/>
      <c r="AT57" s="323"/>
      <c r="AU57" s="325"/>
      <c r="AV57" s="319"/>
      <c r="AW57" s="321"/>
      <c r="AX57" s="323"/>
      <c r="AY57" s="325"/>
      <c r="AZ57" s="319"/>
      <c r="BA57" s="321"/>
      <c r="BB57" s="323"/>
      <c r="BC57" s="325"/>
      <c r="BD57" s="319"/>
      <c r="BE57" s="321"/>
      <c r="BF57" s="323"/>
      <c r="BG57" s="325"/>
      <c r="BH57" s="319"/>
      <c r="BI57" s="321"/>
      <c r="BJ57" s="313"/>
      <c r="BK57" s="314"/>
      <c r="BL57" s="314"/>
      <c r="BM57" s="315"/>
      <c r="BN57" s="59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40"/>
      <c r="CB57" s="40"/>
      <c r="CC57" s="40"/>
      <c r="CD57" s="40"/>
      <c r="CE57" s="40"/>
      <c r="CF57" s="40"/>
      <c r="CG57" s="38"/>
      <c r="CH57" s="38"/>
      <c r="CI57" s="38"/>
      <c r="CJ57" s="38"/>
      <c r="CK57" s="38"/>
      <c r="CL57" s="56"/>
      <c r="CM57" s="38"/>
      <c r="CN57" s="38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</row>
    <row r="58" spans="1:178" ht="9" customHeight="1" thickBot="1" x14ac:dyDescent="0.2">
      <c r="A58" s="59"/>
      <c r="B58" s="373"/>
      <c r="C58" s="374"/>
      <c r="D58" s="374"/>
      <c r="E58" s="374"/>
      <c r="F58" s="375"/>
      <c r="G58" s="330"/>
      <c r="H58" s="331"/>
      <c r="I58" s="331"/>
      <c r="J58" s="331"/>
      <c r="K58" s="331"/>
      <c r="L58" s="331"/>
      <c r="M58" s="332"/>
      <c r="N58" s="324"/>
      <c r="O58" s="326"/>
      <c r="P58" s="320"/>
      <c r="Q58" s="322"/>
      <c r="R58" s="324"/>
      <c r="S58" s="326"/>
      <c r="T58" s="320"/>
      <c r="U58" s="322"/>
      <c r="V58" s="324"/>
      <c r="W58" s="326"/>
      <c r="X58" s="320"/>
      <c r="Y58" s="322"/>
      <c r="Z58" s="324"/>
      <c r="AA58" s="326"/>
      <c r="AB58" s="320"/>
      <c r="AC58" s="322"/>
      <c r="AD58" s="324"/>
      <c r="AE58" s="326"/>
      <c r="AF58" s="320"/>
      <c r="AG58" s="322"/>
      <c r="AH58" s="324"/>
      <c r="AI58" s="326"/>
      <c r="AJ58" s="320"/>
      <c r="AK58" s="322"/>
      <c r="AL58" s="324"/>
      <c r="AM58" s="326"/>
      <c r="AN58" s="320"/>
      <c r="AO58" s="322"/>
      <c r="AP58" s="324"/>
      <c r="AQ58" s="326"/>
      <c r="AR58" s="320"/>
      <c r="AS58" s="322"/>
      <c r="AT58" s="324"/>
      <c r="AU58" s="326"/>
      <c r="AV58" s="320"/>
      <c r="AW58" s="322"/>
      <c r="AX58" s="324"/>
      <c r="AY58" s="326"/>
      <c r="AZ58" s="320"/>
      <c r="BA58" s="322"/>
      <c r="BB58" s="324"/>
      <c r="BC58" s="326"/>
      <c r="BD58" s="320"/>
      <c r="BE58" s="322"/>
      <c r="BF58" s="324"/>
      <c r="BG58" s="326"/>
      <c r="BH58" s="320"/>
      <c r="BI58" s="322"/>
      <c r="BJ58" s="316"/>
      <c r="BK58" s="317"/>
      <c r="BL58" s="317"/>
      <c r="BM58" s="318"/>
      <c r="BN58" s="59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40"/>
      <c r="CB58" s="40"/>
      <c r="CC58" s="40"/>
      <c r="CD58" s="40"/>
      <c r="CE58" s="40"/>
      <c r="CF58" s="40"/>
      <c r="CG58" s="38"/>
      <c r="CH58" s="38"/>
      <c r="CI58" s="38"/>
      <c r="CJ58" s="38"/>
      <c r="CK58" s="38"/>
      <c r="CL58" s="56"/>
      <c r="CM58" s="38"/>
      <c r="CN58" s="38"/>
      <c r="CO58" s="119"/>
      <c r="CP58" s="119"/>
      <c r="CQ58" s="119"/>
      <c r="CR58" s="128" t="s">
        <v>99</v>
      </c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25"/>
    </row>
    <row r="59" spans="1:178" ht="9" customHeight="1" thickBot="1" x14ac:dyDescent="0.2">
      <c r="A59" s="59"/>
      <c r="B59" s="55"/>
      <c r="C59" s="55"/>
      <c r="D59" s="55"/>
      <c r="E59" s="55"/>
      <c r="F59" s="55"/>
      <c r="G59" s="42"/>
      <c r="H59" s="42"/>
      <c r="I59" s="42"/>
      <c r="J59" s="42"/>
      <c r="K59" s="42"/>
      <c r="L59" s="42"/>
      <c r="M59" s="42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58"/>
      <c r="BK59" s="58"/>
      <c r="BL59" s="58"/>
      <c r="BM59" s="58"/>
      <c r="BN59" s="59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56"/>
      <c r="CM59" s="38"/>
      <c r="CN59" s="38"/>
      <c r="CO59" s="119"/>
      <c r="CP59" s="119"/>
      <c r="CQ59" s="119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25"/>
    </row>
    <row r="60" spans="1:178" ht="7.5" customHeight="1" x14ac:dyDescent="0.15">
      <c r="A60" s="59"/>
      <c r="B60" s="56"/>
      <c r="C60" s="218" t="s">
        <v>104</v>
      </c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23"/>
      <c r="S60" s="307" t="s">
        <v>55</v>
      </c>
      <c r="T60" s="308"/>
      <c r="U60" s="308"/>
      <c r="V60" s="308"/>
      <c r="W60" s="309"/>
      <c r="X60" s="218" t="s">
        <v>104</v>
      </c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23"/>
      <c r="AN60" s="307" t="s">
        <v>77</v>
      </c>
      <c r="AO60" s="308"/>
      <c r="AP60" s="308"/>
      <c r="AQ60" s="308"/>
      <c r="AR60" s="309"/>
      <c r="AS60" s="59"/>
      <c r="AT60" s="59"/>
      <c r="AU60" s="218" t="s">
        <v>15</v>
      </c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23"/>
      <c r="BK60" s="307" t="s">
        <v>55</v>
      </c>
      <c r="BL60" s="308"/>
      <c r="BM60" s="308"/>
      <c r="BN60" s="308"/>
      <c r="BO60" s="309"/>
      <c r="BP60" s="218" t="s">
        <v>56</v>
      </c>
      <c r="BQ60" s="219"/>
      <c r="BR60" s="219"/>
      <c r="BS60" s="219"/>
      <c r="BT60" s="219"/>
      <c r="BU60" s="219"/>
      <c r="BV60" s="219"/>
      <c r="BW60" s="219"/>
      <c r="BX60" s="219"/>
      <c r="BY60" s="219"/>
      <c r="BZ60" s="219"/>
      <c r="CA60" s="219"/>
      <c r="CB60" s="219"/>
      <c r="CC60" s="219"/>
      <c r="CD60" s="219"/>
      <c r="CE60" s="223"/>
      <c r="CF60" s="307" t="s">
        <v>55</v>
      </c>
      <c r="CG60" s="308"/>
      <c r="CH60" s="308"/>
      <c r="CI60" s="308"/>
      <c r="CJ60" s="309"/>
      <c r="CK60" s="59"/>
      <c r="CL60" s="56"/>
      <c r="CM60" s="38"/>
      <c r="CN60" s="38"/>
      <c r="CO60" s="119"/>
      <c r="CP60" s="119"/>
      <c r="CQ60" s="119"/>
      <c r="CR60" s="156" t="s">
        <v>100</v>
      </c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6"/>
      <c r="EL60" s="156"/>
      <c r="EM60" s="156"/>
      <c r="EN60" s="156"/>
      <c r="EO60" s="156"/>
      <c r="EP60" s="156"/>
      <c r="EQ60" s="156"/>
      <c r="ER60" s="156"/>
      <c r="ES60" s="156"/>
      <c r="ET60" s="156"/>
      <c r="EU60" s="156"/>
      <c r="EV60" s="156"/>
      <c r="EW60" s="156"/>
      <c r="EX60" s="156"/>
      <c r="EY60" s="156"/>
      <c r="EZ60" s="156"/>
      <c r="FA60" s="156"/>
      <c r="FB60" s="156"/>
      <c r="FC60" s="156"/>
      <c r="FD60" s="156"/>
      <c r="FE60" s="156"/>
      <c r="FF60" s="156"/>
      <c r="FG60" s="156"/>
      <c r="FH60" s="156"/>
      <c r="FI60" s="156"/>
      <c r="FJ60" s="156"/>
      <c r="FK60" s="156"/>
      <c r="FL60" s="156"/>
      <c r="FM60" s="156"/>
      <c r="FN60" s="156"/>
      <c r="FO60" s="156"/>
      <c r="FP60" s="156"/>
      <c r="FQ60" s="156"/>
      <c r="FR60" s="156"/>
      <c r="FS60" s="156"/>
      <c r="FT60" s="156"/>
      <c r="FU60" s="156"/>
      <c r="FV60" s="25"/>
    </row>
    <row r="61" spans="1:178" ht="7.5" customHeight="1" thickBot="1" x14ac:dyDescent="0.2">
      <c r="A61" s="59"/>
      <c r="B61" s="56"/>
      <c r="C61" s="224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7"/>
      <c r="S61" s="310"/>
      <c r="T61" s="311"/>
      <c r="U61" s="311"/>
      <c r="V61" s="311"/>
      <c r="W61" s="312"/>
      <c r="X61" s="224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7"/>
      <c r="AN61" s="310"/>
      <c r="AO61" s="311"/>
      <c r="AP61" s="311"/>
      <c r="AQ61" s="311"/>
      <c r="AR61" s="312"/>
      <c r="AS61" s="59"/>
      <c r="AT61" s="59"/>
      <c r="AU61" s="224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7"/>
      <c r="BK61" s="310"/>
      <c r="BL61" s="311"/>
      <c r="BM61" s="311"/>
      <c r="BN61" s="311"/>
      <c r="BO61" s="312"/>
      <c r="BP61" s="224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7"/>
      <c r="CF61" s="310"/>
      <c r="CG61" s="311"/>
      <c r="CH61" s="311"/>
      <c r="CI61" s="311"/>
      <c r="CJ61" s="312"/>
      <c r="CK61" s="59"/>
      <c r="CL61" s="56"/>
      <c r="CM61" s="119"/>
      <c r="CN61" s="119"/>
      <c r="CO61" s="116"/>
      <c r="CP61" s="116"/>
      <c r="CQ61" s="11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  <c r="ET61" s="156"/>
      <c r="EU61" s="156"/>
      <c r="EV61" s="156"/>
      <c r="EW61" s="156"/>
      <c r="EX61" s="156"/>
      <c r="EY61" s="156"/>
      <c r="EZ61" s="156"/>
      <c r="FA61" s="156"/>
      <c r="FB61" s="156"/>
      <c r="FC61" s="156"/>
      <c r="FD61" s="156"/>
      <c r="FE61" s="156"/>
      <c r="FF61" s="156"/>
      <c r="FG61" s="156"/>
      <c r="FH61" s="156"/>
      <c r="FI61" s="156"/>
      <c r="FJ61" s="156"/>
      <c r="FK61" s="156"/>
      <c r="FL61" s="156"/>
      <c r="FM61" s="156"/>
      <c r="FN61" s="156"/>
      <c r="FO61" s="156"/>
      <c r="FP61" s="156"/>
      <c r="FQ61" s="156"/>
      <c r="FR61" s="156"/>
      <c r="FS61" s="156"/>
      <c r="FT61" s="156"/>
      <c r="FU61" s="156"/>
      <c r="FV61" s="25"/>
    </row>
    <row r="62" spans="1:178" ht="7.5" customHeight="1" x14ac:dyDescent="0.15">
      <c r="A62" s="59"/>
      <c r="B62" s="59"/>
      <c r="C62" s="300">
        <v>1</v>
      </c>
      <c r="D62" s="301"/>
      <c r="E62" s="275" t="s">
        <v>16</v>
      </c>
      <c r="F62" s="276"/>
      <c r="G62" s="546" t="s">
        <v>125</v>
      </c>
      <c r="H62" s="546"/>
      <c r="I62" s="546"/>
      <c r="J62" s="546"/>
      <c r="K62" s="546"/>
      <c r="L62" s="546"/>
      <c r="M62" s="546"/>
      <c r="N62" s="546"/>
      <c r="O62" s="546"/>
      <c r="P62" s="546"/>
      <c r="Q62" s="546"/>
      <c r="R62" s="547"/>
      <c r="S62" s="225">
        <v>40</v>
      </c>
      <c r="T62" s="226"/>
      <c r="U62" s="226"/>
      <c r="V62" s="226"/>
      <c r="W62" s="306"/>
      <c r="X62" s="300">
        <v>13</v>
      </c>
      <c r="Y62" s="301"/>
      <c r="Z62" s="225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305"/>
      <c r="AN62" s="225"/>
      <c r="AO62" s="226"/>
      <c r="AP62" s="226"/>
      <c r="AQ62" s="226"/>
      <c r="AR62" s="306"/>
      <c r="AS62" s="59"/>
      <c r="AT62" s="59"/>
      <c r="AU62" s="300">
        <v>1</v>
      </c>
      <c r="AV62" s="301"/>
      <c r="AW62" s="275"/>
      <c r="AX62" s="276"/>
      <c r="AY62" s="546" t="s">
        <v>128</v>
      </c>
      <c r="AZ62" s="546"/>
      <c r="BA62" s="546"/>
      <c r="BB62" s="546"/>
      <c r="BC62" s="546"/>
      <c r="BD62" s="546"/>
      <c r="BE62" s="546"/>
      <c r="BF62" s="546"/>
      <c r="BG62" s="546"/>
      <c r="BH62" s="546"/>
      <c r="BI62" s="546"/>
      <c r="BJ62" s="547"/>
      <c r="BK62" s="225">
        <v>35</v>
      </c>
      <c r="BL62" s="226"/>
      <c r="BM62" s="226"/>
      <c r="BN62" s="226"/>
      <c r="BO62" s="552"/>
      <c r="BP62" s="300">
        <v>1</v>
      </c>
      <c r="BQ62" s="301"/>
      <c r="BR62" s="225" t="s">
        <v>129</v>
      </c>
      <c r="BS62" s="226"/>
      <c r="BT62" s="226"/>
      <c r="BU62" s="226"/>
      <c r="BV62" s="226"/>
      <c r="BW62" s="226"/>
      <c r="BX62" s="226"/>
      <c r="BY62" s="226"/>
      <c r="BZ62" s="226"/>
      <c r="CA62" s="226"/>
      <c r="CB62" s="226"/>
      <c r="CC62" s="226"/>
      <c r="CD62" s="226"/>
      <c r="CE62" s="305"/>
      <c r="CF62" s="225">
        <v>30</v>
      </c>
      <c r="CG62" s="226"/>
      <c r="CH62" s="226"/>
      <c r="CI62" s="226"/>
      <c r="CJ62" s="306"/>
      <c r="CK62" s="59"/>
      <c r="CL62" s="93"/>
      <c r="CM62" s="119"/>
      <c r="CN62" s="119"/>
      <c r="CO62" s="116"/>
      <c r="CP62" s="116"/>
      <c r="CQ62" s="116"/>
      <c r="CR62" s="123" t="s">
        <v>116</v>
      </c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  <c r="EL62" s="123"/>
      <c r="EM62" s="123"/>
      <c r="EN62" s="123"/>
      <c r="EO62" s="123"/>
      <c r="EP62" s="123"/>
      <c r="EQ62" s="123"/>
      <c r="ER62" s="123"/>
      <c r="ES62" s="123"/>
      <c r="ET62" s="123"/>
      <c r="EU62" s="123"/>
      <c r="EV62" s="123"/>
      <c r="EW62" s="123"/>
      <c r="EX62" s="123"/>
      <c r="EY62" s="123"/>
      <c r="EZ62" s="123"/>
      <c r="FA62" s="123"/>
      <c r="FB62" s="123"/>
      <c r="FC62" s="123"/>
      <c r="FD62" s="123"/>
      <c r="FE62" s="123"/>
      <c r="FF62" s="123"/>
      <c r="FG62" s="123"/>
      <c r="FH62" s="123"/>
      <c r="FI62" s="123"/>
      <c r="FJ62" s="123"/>
      <c r="FK62" s="123"/>
      <c r="FL62" s="123"/>
      <c r="FM62" s="123"/>
      <c r="FN62" s="123"/>
      <c r="FO62" s="123"/>
      <c r="FP62" s="123"/>
      <c r="FQ62" s="123"/>
      <c r="FR62" s="123"/>
      <c r="FS62" s="123"/>
      <c r="FT62" s="123"/>
      <c r="FU62" s="123"/>
      <c r="FV62" s="123"/>
    </row>
    <row r="63" spans="1:178" ht="7.5" customHeight="1" x14ac:dyDescent="0.15">
      <c r="A63" s="59"/>
      <c r="B63" s="59"/>
      <c r="C63" s="300"/>
      <c r="D63" s="301"/>
      <c r="E63" s="250"/>
      <c r="F63" s="278"/>
      <c r="G63" s="548"/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49"/>
      <c r="S63" s="250"/>
      <c r="T63" s="278"/>
      <c r="U63" s="278"/>
      <c r="V63" s="278"/>
      <c r="W63" s="284"/>
      <c r="X63" s="300"/>
      <c r="Y63" s="301"/>
      <c r="Z63" s="250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9"/>
      <c r="AN63" s="250"/>
      <c r="AO63" s="278"/>
      <c r="AP63" s="278"/>
      <c r="AQ63" s="278"/>
      <c r="AR63" s="284"/>
      <c r="AS63" s="59"/>
      <c r="AT63" s="59"/>
      <c r="AU63" s="300"/>
      <c r="AV63" s="301"/>
      <c r="AW63" s="250"/>
      <c r="AX63" s="278"/>
      <c r="AY63" s="548"/>
      <c r="AZ63" s="548"/>
      <c r="BA63" s="548"/>
      <c r="BB63" s="548"/>
      <c r="BC63" s="548"/>
      <c r="BD63" s="548"/>
      <c r="BE63" s="548"/>
      <c r="BF63" s="548"/>
      <c r="BG63" s="548"/>
      <c r="BH63" s="548"/>
      <c r="BI63" s="548"/>
      <c r="BJ63" s="549"/>
      <c r="BK63" s="212"/>
      <c r="BL63" s="213"/>
      <c r="BM63" s="213"/>
      <c r="BN63" s="213"/>
      <c r="BO63" s="553"/>
      <c r="BP63" s="300"/>
      <c r="BQ63" s="301"/>
      <c r="BR63" s="250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9"/>
      <c r="CF63" s="250"/>
      <c r="CG63" s="278"/>
      <c r="CH63" s="278"/>
      <c r="CI63" s="278"/>
      <c r="CJ63" s="284"/>
      <c r="CK63" s="59"/>
      <c r="CL63" s="93"/>
      <c r="CM63" s="119"/>
      <c r="CN63" s="119"/>
      <c r="CO63" s="116"/>
      <c r="CP63" s="116"/>
      <c r="CQ63" s="116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  <c r="EO63" s="123"/>
      <c r="EP63" s="123"/>
      <c r="EQ63" s="123"/>
      <c r="ER63" s="123"/>
      <c r="ES63" s="123"/>
      <c r="ET63" s="123"/>
      <c r="EU63" s="123"/>
      <c r="EV63" s="123"/>
      <c r="EW63" s="123"/>
      <c r="EX63" s="123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123"/>
      <c r="FN63" s="123"/>
      <c r="FO63" s="123"/>
      <c r="FP63" s="123"/>
      <c r="FQ63" s="123"/>
      <c r="FR63" s="123"/>
      <c r="FS63" s="123"/>
      <c r="FT63" s="123"/>
      <c r="FU63" s="123"/>
      <c r="FV63" s="123"/>
    </row>
    <row r="64" spans="1:178" ht="7.5" customHeight="1" x14ac:dyDescent="0.15">
      <c r="A64" s="59"/>
      <c r="B64" s="59"/>
      <c r="C64" s="302"/>
      <c r="D64" s="303"/>
      <c r="E64" s="294"/>
      <c r="F64" s="295"/>
      <c r="G64" s="550"/>
      <c r="H64" s="550"/>
      <c r="I64" s="550"/>
      <c r="J64" s="550"/>
      <c r="K64" s="550"/>
      <c r="L64" s="550"/>
      <c r="M64" s="550"/>
      <c r="N64" s="550"/>
      <c r="O64" s="550"/>
      <c r="P64" s="550"/>
      <c r="Q64" s="550"/>
      <c r="R64" s="551"/>
      <c r="S64" s="294"/>
      <c r="T64" s="295"/>
      <c r="U64" s="295"/>
      <c r="V64" s="295"/>
      <c r="W64" s="297"/>
      <c r="X64" s="302"/>
      <c r="Y64" s="303"/>
      <c r="Z64" s="294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6"/>
      <c r="AN64" s="294"/>
      <c r="AO64" s="295"/>
      <c r="AP64" s="295"/>
      <c r="AQ64" s="295"/>
      <c r="AR64" s="297"/>
      <c r="AS64" s="59"/>
      <c r="AT64" s="59"/>
      <c r="AU64" s="302"/>
      <c r="AV64" s="303"/>
      <c r="AW64" s="294"/>
      <c r="AX64" s="295"/>
      <c r="AY64" s="550"/>
      <c r="AZ64" s="550"/>
      <c r="BA64" s="550"/>
      <c r="BB64" s="550"/>
      <c r="BC64" s="550"/>
      <c r="BD64" s="550"/>
      <c r="BE64" s="550"/>
      <c r="BF64" s="550"/>
      <c r="BG64" s="550"/>
      <c r="BH64" s="550"/>
      <c r="BI64" s="550"/>
      <c r="BJ64" s="551"/>
      <c r="BK64" s="214"/>
      <c r="BL64" s="215"/>
      <c r="BM64" s="215"/>
      <c r="BN64" s="215"/>
      <c r="BO64" s="554"/>
      <c r="BP64" s="302"/>
      <c r="BQ64" s="303"/>
      <c r="BR64" s="294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6"/>
      <c r="CF64" s="294"/>
      <c r="CG64" s="295"/>
      <c r="CH64" s="295"/>
      <c r="CI64" s="295"/>
      <c r="CJ64" s="297"/>
      <c r="CK64" s="59"/>
      <c r="CL64" s="38"/>
      <c r="CM64" s="119"/>
      <c r="CN64" s="119"/>
      <c r="CO64" s="119"/>
      <c r="CP64" s="119"/>
      <c r="CQ64" s="119"/>
      <c r="CR64" s="123" t="s">
        <v>114</v>
      </c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  <c r="EO64" s="123"/>
      <c r="EP64" s="123"/>
      <c r="EQ64" s="123"/>
      <c r="ER64" s="123"/>
      <c r="ES64" s="123"/>
      <c r="ET64" s="123"/>
      <c r="EU64" s="123"/>
      <c r="EV64" s="123"/>
      <c r="EW64" s="123"/>
      <c r="EX64" s="123"/>
      <c r="EY64" s="123"/>
      <c r="EZ64" s="123"/>
      <c r="FA64" s="123"/>
      <c r="FB64" s="123"/>
      <c r="FC64" s="123"/>
      <c r="FD64" s="123"/>
      <c r="FE64" s="123"/>
      <c r="FF64" s="123"/>
      <c r="FG64" s="123"/>
      <c r="FH64" s="123"/>
      <c r="FI64" s="123"/>
      <c r="FJ64" s="123"/>
      <c r="FK64" s="123"/>
      <c r="FL64" s="123"/>
      <c r="FM64" s="123"/>
      <c r="FN64" s="123"/>
      <c r="FO64" s="123"/>
      <c r="FP64" s="123"/>
      <c r="FQ64" s="123"/>
      <c r="FR64" s="123"/>
      <c r="FS64" s="123"/>
      <c r="FT64" s="123"/>
      <c r="FU64" s="123"/>
      <c r="FV64" s="123"/>
    </row>
    <row r="65" spans="1:178" ht="7.5" customHeight="1" x14ac:dyDescent="0.15">
      <c r="A65" s="59"/>
      <c r="B65" s="59"/>
      <c r="C65" s="298">
        <v>2</v>
      </c>
      <c r="D65" s="299"/>
      <c r="E65" s="275" t="s">
        <v>126</v>
      </c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7"/>
      <c r="S65" s="275">
        <v>40</v>
      </c>
      <c r="T65" s="276"/>
      <c r="U65" s="276"/>
      <c r="V65" s="276"/>
      <c r="W65" s="283"/>
      <c r="X65" s="298">
        <v>14</v>
      </c>
      <c r="Y65" s="299"/>
      <c r="Z65" s="275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7"/>
      <c r="AN65" s="275"/>
      <c r="AO65" s="276"/>
      <c r="AP65" s="276"/>
      <c r="AQ65" s="276"/>
      <c r="AR65" s="283"/>
      <c r="AS65" s="59"/>
      <c r="AT65" s="59"/>
      <c r="AU65" s="298">
        <v>2</v>
      </c>
      <c r="AV65" s="299"/>
      <c r="AW65" s="275" t="s">
        <v>131</v>
      </c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7"/>
      <c r="BK65" s="210">
        <v>25</v>
      </c>
      <c r="BL65" s="211"/>
      <c r="BM65" s="211"/>
      <c r="BN65" s="211"/>
      <c r="BO65" s="555"/>
      <c r="BP65" s="298">
        <v>2</v>
      </c>
      <c r="BQ65" s="299"/>
      <c r="BR65" s="275" t="s">
        <v>130</v>
      </c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276"/>
      <c r="CE65" s="277"/>
      <c r="CF65" s="275">
        <v>20</v>
      </c>
      <c r="CG65" s="276"/>
      <c r="CH65" s="276"/>
      <c r="CI65" s="276"/>
      <c r="CJ65" s="283"/>
      <c r="CK65" s="59"/>
      <c r="CL65" s="38"/>
      <c r="CM65" s="119"/>
      <c r="CN65" s="119"/>
      <c r="CO65" s="119"/>
      <c r="CP65" s="119"/>
      <c r="CQ65" s="119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  <c r="EO65" s="123"/>
      <c r="EP65" s="123"/>
      <c r="EQ65" s="123"/>
      <c r="ER65" s="123"/>
      <c r="ES65" s="123"/>
      <c r="ET65" s="123"/>
      <c r="EU65" s="123"/>
      <c r="EV65" s="123"/>
      <c r="EW65" s="123"/>
      <c r="EX65" s="123"/>
      <c r="EY65" s="123"/>
      <c r="EZ65" s="123"/>
      <c r="FA65" s="123"/>
      <c r="FB65" s="123"/>
      <c r="FC65" s="123"/>
      <c r="FD65" s="123"/>
      <c r="FE65" s="123"/>
      <c r="FF65" s="123"/>
      <c r="FG65" s="123"/>
      <c r="FH65" s="123"/>
      <c r="FI65" s="123"/>
      <c r="FJ65" s="123"/>
      <c r="FK65" s="123"/>
      <c r="FL65" s="123"/>
      <c r="FM65" s="123"/>
      <c r="FN65" s="123"/>
      <c r="FO65" s="123"/>
      <c r="FP65" s="123"/>
      <c r="FQ65" s="123"/>
      <c r="FR65" s="123"/>
      <c r="FS65" s="123"/>
      <c r="FT65" s="123"/>
      <c r="FU65" s="123"/>
      <c r="FV65" s="123"/>
    </row>
    <row r="66" spans="1:178" ht="7.5" customHeight="1" x14ac:dyDescent="0.15">
      <c r="A66" s="59"/>
      <c r="B66" s="59"/>
      <c r="C66" s="300"/>
      <c r="D66" s="301"/>
      <c r="E66" s="250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9"/>
      <c r="S66" s="250"/>
      <c r="T66" s="278"/>
      <c r="U66" s="278"/>
      <c r="V66" s="278"/>
      <c r="W66" s="284"/>
      <c r="X66" s="300"/>
      <c r="Y66" s="301"/>
      <c r="Z66" s="250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9"/>
      <c r="AN66" s="250"/>
      <c r="AO66" s="278"/>
      <c r="AP66" s="278"/>
      <c r="AQ66" s="278"/>
      <c r="AR66" s="284"/>
      <c r="AS66" s="59"/>
      <c r="AT66" s="59"/>
      <c r="AU66" s="300"/>
      <c r="AV66" s="301"/>
      <c r="AW66" s="250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9"/>
      <c r="BK66" s="212"/>
      <c r="BL66" s="213"/>
      <c r="BM66" s="213"/>
      <c r="BN66" s="213"/>
      <c r="BO66" s="553"/>
      <c r="BP66" s="300"/>
      <c r="BQ66" s="301"/>
      <c r="BR66" s="250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9"/>
      <c r="CF66" s="250"/>
      <c r="CG66" s="278"/>
      <c r="CH66" s="278"/>
      <c r="CI66" s="278"/>
      <c r="CJ66" s="284"/>
      <c r="CK66" s="59"/>
      <c r="CL66" s="38"/>
      <c r="CM66" s="119"/>
      <c r="CN66" s="119"/>
      <c r="CO66" s="119"/>
      <c r="CP66" s="119"/>
      <c r="CQ66" s="119"/>
      <c r="CR66" s="123" t="s">
        <v>117</v>
      </c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  <c r="EL66" s="123"/>
      <c r="EM66" s="123"/>
      <c r="EN66" s="123"/>
      <c r="EO66" s="123"/>
      <c r="EP66" s="123"/>
      <c r="EQ66" s="123"/>
      <c r="ER66" s="123"/>
      <c r="ES66" s="123"/>
      <c r="ET66" s="123"/>
      <c r="EU66" s="123"/>
      <c r="EV66" s="123"/>
      <c r="EW66" s="123"/>
      <c r="EX66" s="123"/>
      <c r="EY66" s="123"/>
      <c r="EZ66" s="123"/>
      <c r="FA66" s="123"/>
      <c r="FB66" s="123"/>
      <c r="FC66" s="123"/>
      <c r="FD66" s="123"/>
      <c r="FE66" s="123"/>
      <c r="FF66" s="123"/>
      <c r="FG66" s="123"/>
      <c r="FH66" s="123"/>
      <c r="FI66" s="123"/>
      <c r="FJ66" s="123"/>
      <c r="FK66" s="123"/>
      <c r="FL66" s="123"/>
      <c r="FM66" s="123"/>
      <c r="FN66" s="123"/>
      <c r="FO66" s="123"/>
      <c r="FP66" s="123"/>
      <c r="FQ66" s="123"/>
      <c r="FR66" s="123"/>
      <c r="FS66" s="123"/>
      <c r="FT66" s="123"/>
      <c r="FU66" s="123"/>
      <c r="FV66" s="123"/>
    </row>
    <row r="67" spans="1:178" ht="7.5" customHeight="1" x14ac:dyDescent="0.15">
      <c r="A67" s="59"/>
      <c r="B67" s="59"/>
      <c r="C67" s="302"/>
      <c r="D67" s="303"/>
      <c r="E67" s="294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6"/>
      <c r="S67" s="294"/>
      <c r="T67" s="295"/>
      <c r="U67" s="295"/>
      <c r="V67" s="295"/>
      <c r="W67" s="297"/>
      <c r="X67" s="302"/>
      <c r="Y67" s="303"/>
      <c r="Z67" s="294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6"/>
      <c r="AN67" s="294"/>
      <c r="AO67" s="295"/>
      <c r="AP67" s="295"/>
      <c r="AQ67" s="295"/>
      <c r="AR67" s="297"/>
      <c r="AS67" s="59"/>
      <c r="AT67" s="59"/>
      <c r="AU67" s="302"/>
      <c r="AV67" s="303"/>
      <c r="AW67" s="294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6"/>
      <c r="BK67" s="98"/>
      <c r="BL67" s="99"/>
      <c r="BM67" s="99"/>
      <c r="BN67" s="99"/>
      <c r="BO67" s="106"/>
      <c r="BP67" s="302"/>
      <c r="BQ67" s="303"/>
      <c r="BR67" s="294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6"/>
      <c r="CF67" s="294"/>
      <c r="CG67" s="295"/>
      <c r="CH67" s="295"/>
      <c r="CI67" s="295"/>
      <c r="CJ67" s="297"/>
      <c r="CK67" s="59"/>
      <c r="CL67" s="38"/>
      <c r="CM67" s="119"/>
      <c r="CN67" s="119"/>
      <c r="CO67" s="119"/>
      <c r="CP67" s="119"/>
      <c r="CQ67" s="119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</row>
    <row r="68" spans="1:178" ht="7.5" customHeight="1" x14ac:dyDescent="0.15">
      <c r="A68" s="59"/>
      <c r="B68" s="59"/>
      <c r="C68" s="298">
        <v>3</v>
      </c>
      <c r="D68" s="299"/>
      <c r="E68" s="275" t="s">
        <v>127</v>
      </c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7"/>
      <c r="S68" s="275">
        <v>40</v>
      </c>
      <c r="T68" s="276"/>
      <c r="U68" s="276"/>
      <c r="V68" s="276"/>
      <c r="W68" s="283"/>
      <c r="X68" s="298">
        <v>15</v>
      </c>
      <c r="Y68" s="299"/>
      <c r="Z68" s="275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7"/>
      <c r="AN68" s="275"/>
      <c r="AO68" s="276"/>
      <c r="AP68" s="276"/>
      <c r="AQ68" s="276"/>
      <c r="AR68" s="283"/>
      <c r="AS68" s="59"/>
      <c r="AT68" s="59"/>
      <c r="AU68" s="298">
        <v>3</v>
      </c>
      <c r="AV68" s="299"/>
      <c r="AW68" s="275"/>
      <c r="AX68" s="276"/>
      <c r="AY68" s="276"/>
      <c r="AZ68" s="276"/>
      <c r="BA68" s="276"/>
      <c r="BB68" s="276"/>
      <c r="BC68" s="276"/>
      <c r="BD68" s="276"/>
      <c r="BE68" s="276"/>
      <c r="BF68" s="276"/>
      <c r="BG68" s="276"/>
      <c r="BH68" s="276"/>
      <c r="BI68" s="276"/>
      <c r="BJ68" s="277"/>
      <c r="BK68" s="94"/>
      <c r="BL68" s="95"/>
      <c r="BM68" s="95"/>
      <c r="BN68" s="95"/>
      <c r="BO68" s="101"/>
      <c r="BP68" s="298">
        <v>3</v>
      </c>
      <c r="BQ68" s="299"/>
      <c r="BR68" s="275"/>
      <c r="BS68" s="276"/>
      <c r="BT68" s="276"/>
      <c r="BU68" s="276"/>
      <c r="BV68" s="276"/>
      <c r="BW68" s="276"/>
      <c r="BX68" s="276"/>
      <c r="BY68" s="276"/>
      <c r="BZ68" s="276"/>
      <c r="CA68" s="276"/>
      <c r="CB68" s="276"/>
      <c r="CC68" s="276"/>
      <c r="CD68" s="276"/>
      <c r="CE68" s="277"/>
      <c r="CF68" s="275"/>
      <c r="CG68" s="276"/>
      <c r="CH68" s="276"/>
      <c r="CI68" s="276"/>
      <c r="CJ68" s="283"/>
      <c r="CK68" s="59"/>
      <c r="CL68" s="5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  <c r="EU68" s="119"/>
      <c r="EV68" s="119"/>
      <c r="EW68" s="119"/>
      <c r="EX68" s="119"/>
      <c r="EY68" s="119"/>
      <c r="EZ68" s="119"/>
      <c r="FA68" s="119"/>
      <c r="FB68" s="119"/>
      <c r="FC68" s="119"/>
      <c r="FD68" s="119"/>
      <c r="FE68" s="119"/>
      <c r="FF68" s="119"/>
      <c r="FG68" s="119"/>
      <c r="FH68" s="119"/>
      <c r="FI68" s="119"/>
      <c r="FJ68" s="119"/>
      <c r="FK68" s="119"/>
      <c r="FL68" s="119"/>
      <c r="FM68" s="119"/>
      <c r="FN68" s="119"/>
      <c r="FO68" s="119"/>
      <c r="FP68" s="119"/>
      <c r="FQ68" s="119"/>
      <c r="FR68" s="119"/>
      <c r="FS68" s="119"/>
      <c r="FT68" s="119"/>
      <c r="FU68" s="119"/>
      <c r="FV68" s="119"/>
    </row>
    <row r="69" spans="1:178" ht="7.5" customHeight="1" x14ac:dyDescent="0.15">
      <c r="A69" s="59"/>
      <c r="B69" s="59"/>
      <c r="C69" s="300"/>
      <c r="D69" s="301"/>
      <c r="E69" s="250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9"/>
      <c r="S69" s="250"/>
      <c r="T69" s="278"/>
      <c r="U69" s="278"/>
      <c r="V69" s="278"/>
      <c r="W69" s="284"/>
      <c r="X69" s="300"/>
      <c r="Y69" s="301"/>
      <c r="Z69" s="250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9"/>
      <c r="AN69" s="250"/>
      <c r="AO69" s="278"/>
      <c r="AP69" s="278"/>
      <c r="AQ69" s="278"/>
      <c r="AR69" s="284"/>
      <c r="AS69" s="59"/>
      <c r="AT69" s="59"/>
      <c r="AU69" s="300"/>
      <c r="AV69" s="301"/>
      <c r="AW69" s="250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9"/>
      <c r="BK69" s="96"/>
      <c r="BL69" s="97"/>
      <c r="BM69" s="97"/>
      <c r="BN69" s="97"/>
      <c r="BO69" s="102"/>
      <c r="BP69" s="300"/>
      <c r="BQ69" s="301"/>
      <c r="BR69" s="250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9"/>
      <c r="CF69" s="250"/>
      <c r="CG69" s="278"/>
      <c r="CH69" s="278"/>
      <c r="CI69" s="278"/>
      <c r="CJ69" s="284"/>
      <c r="CK69" s="59"/>
      <c r="CL69" s="59"/>
      <c r="CM69" s="119"/>
      <c r="CN69" s="119"/>
      <c r="CO69" s="124" t="s">
        <v>39</v>
      </c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</row>
    <row r="70" spans="1:178" ht="7.5" customHeight="1" x14ac:dyDescent="0.15">
      <c r="A70" s="59"/>
      <c r="B70" s="59"/>
      <c r="C70" s="302"/>
      <c r="D70" s="303"/>
      <c r="E70" s="294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6"/>
      <c r="S70" s="294"/>
      <c r="T70" s="295"/>
      <c r="U70" s="295"/>
      <c r="V70" s="295"/>
      <c r="W70" s="297"/>
      <c r="X70" s="302"/>
      <c r="Y70" s="303"/>
      <c r="Z70" s="294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6"/>
      <c r="AN70" s="294"/>
      <c r="AO70" s="295"/>
      <c r="AP70" s="295"/>
      <c r="AQ70" s="295"/>
      <c r="AR70" s="297"/>
      <c r="AS70" s="59"/>
      <c r="AT70" s="59"/>
      <c r="AU70" s="302"/>
      <c r="AV70" s="303"/>
      <c r="AW70" s="294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6"/>
      <c r="BK70" s="98"/>
      <c r="BL70" s="99"/>
      <c r="BM70" s="99"/>
      <c r="BN70" s="99"/>
      <c r="BO70" s="106"/>
      <c r="BP70" s="302"/>
      <c r="BQ70" s="303"/>
      <c r="BR70" s="294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6"/>
      <c r="CF70" s="294"/>
      <c r="CG70" s="295"/>
      <c r="CH70" s="295"/>
      <c r="CI70" s="295"/>
      <c r="CJ70" s="297"/>
      <c r="CK70" s="59"/>
      <c r="CL70" s="59"/>
      <c r="CM70" s="119"/>
      <c r="CN70" s="119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</row>
    <row r="71" spans="1:178" ht="7.5" customHeight="1" x14ac:dyDescent="0.15">
      <c r="A71" s="59"/>
      <c r="B71" s="59"/>
      <c r="C71" s="298">
        <v>4</v>
      </c>
      <c r="D71" s="299"/>
      <c r="E71" s="275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7"/>
      <c r="S71" s="275"/>
      <c r="T71" s="276"/>
      <c r="U71" s="276"/>
      <c r="V71" s="276"/>
      <c r="W71" s="283"/>
      <c r="X71" s="298">
        <v>16</v>
      </c>
      <c r="Y71" s="299"/>
      <c r="Z71" s="275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7"/>
      <c r="AN71" s="275"/>
      <c r="AO71" s="276"/>
      <c r="AP71" s="276"/>
      <c r="AQ71" s="276"/>
      <c r="AR71" s="283"/>
      <c r="AS71" s="59"/>
      <c r="AT71" s="59"/>
      <c r="AU71" s="298">
        <v>4</v>
      </c>
      <c r="AV71" s="299"/>
      <c r="AW71" s="275"/>
      <c r="AX71" s="276"/>
      <c r="AY71" s="276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7"/>
      <c r="BK71" s="94"/>
      <c r="BL71" s="95"/>
      <c r="BM71" s="95"/>
      <c r="BN71" s="95"/>
      <c r="BO71" s="101"/>
      <c r="BP71" s="298">
        <v>4</v>
      </c>
      <c r="BQ71" s="299"/>
      <c r="BR71" s="275"/>
      <c r="BS71" s="276"/>
      <c r="BT71" s="276"/>
      <c r="BU71" s="276"/>
      <c r="BV71" s="276"/>
      <c r="BW71" s="276"/>
      <c r="BX71" s="276"/>
      <c r="BY71" s="276"/>
      <c r="BZ71" s="276"/>
      <c r="CA71" s="276"/>
      <c r="CB71" s="276"/>
      <c r="CC71" s="276"/>
      <c r="CD71" s="276"/>
      <c r="CE71" s="277"/>
      <c r="CF71" s="275"/>
      <c r="CG71" s="276"/>
      <c r="CH71" s="276"/>
      <c r="CI71" s="276"/>
      <c r="CJ71" s="283"/>
      <c r="CK71" s="59"/>
      <c r="CL71" s="59"/>
      <c r="CM71" s="119"/>
      <c r="CN71" s="119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</row>
    <row r="72" spans="1:178" ht="7.5" customHeight="1" x14ac:dyDescent="0.15">
      <c r="A72" s="59"/>
      <c r="B72" s="59"/>
      <c r="C72" s="300"/>
      <c r="D72" s="301"/>
      <c r="E72" s="250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9"/>
      <c r="S72" s="250"/>
      <c r="T72" s="278"/>
      <c r="U72" s="278"/>
      <c r="V72" s="278"/>
      <c r="W72" s="284"/>
      <c r="X72" s="300"/>
      <c r="Y72" s="301"/>
      <c r="Z72" s="250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9"/>
      <c r="AN72" s="250"/>
      <c r="AO72" s="278"/>
      <c r="AP72" s="278"/>
      <c r="AQ72" s="278"/>
      <c r="AR72" s="284"/>
      <c r="AS72" s="59"/>
      <c r="AT72" s="59"/>
      <c r="AU72" s="300"/>
      <c r="AV72" s="301"/>
      <c r="AW72" s="250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9"/>
      <c r="BK72" s="96"/>
      <c r="BL72" s="97"/>
      <c r="BM72" s="97"/>
      <c r="BN72" s="97"/>
      <c r="BO72" s="102"/>
      <c r="BP72" s="300"/>
      <c r="BQ72" s="301"/>
      <c r="BR72" s="250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9"/>
      <c r="CF72" s="250"/>
      <c r="CG72" s="278"/>
      <c r="CH72" s="278"/>
      <c r="CI72" s="278"/>
      <c r="CJ72" s="284"/>
      <c r="CK72" s="59"/>
      <c r="CL72" s="59"/>
      <c r="CM72" s="119"/>
      <c r="CN72" s="119"/>
      <c r="CO72" s="119"/>
      <c r="CP72" s="119"/>
      <c r="CQ72" s="119"/>
      <c r="CR72" s="128" t="s">
        <v>40</v>
      </c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</row>
    <row r="73" spans="1:178" ht="7.5" customHeight="1" x14ac:dyDescent="0.15">
      <c r="A73" s="59"/>
      <c r="B73" s="59"/>
      <c r="C73" s="302"/>
      <c r="D73" s="303"/>
      <c r="E73" s="294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6"/>
      <c r="S73" s="294"/>
      <c r="T73" s="295"/>
      <c r="U73" s="295"/>
      <c r="V73" s="295"/>
      <c r="W73" s="297"/>
      <c r="X73" s="302"/>
      <c r="Y73" s="303"/>
      <c r="Z73" s="294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6"/>
      <c r="AN73" s="294"/>
      <c r="AO73" s="295"/>
      <c r="AP73" s="295"/>
      <c r="AQ73" s="295"/>
      <c r="AR73" s="297"/>
      <c r="AS73" s="59"/>
      <c r="AT73" s="59"/>
      <c r="AU73" s="302"/>
      <c r="AV73" s="303"/>
      <c r="AW73" s="294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6"/>
      <c r="BK73" s="98"/>
      <c r="BL73" s="99"/>
      <c r="BM73" s="99"/>
      <c r="BN73" s="99"/>
      <c r="BO73" s="106"/>
      <c r="BP73" s="302"/>
      <c r="BQ73" s="303"/>
      <c r="BR73" s="294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6"/>
      <c r="CF73" s="294"/>
      <c r="CG73" s="295"/>
      <c r="CH73" s="295"/>
      <c r="CI73" s="295"/>
      <c r="CJ73" s="297"/>
      <c r="CK73" s="59"/>
      <c r="CL73" s="59"/>
      <c r="CM73" s="119"/>
      <c r="CN73" s="119"/>
      <c r="CO73" s="119"/>
      <c r="CP73" s="119"/>
      <c r="CQ73" s="119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</row>
    <row r="74" spans="1:178" ht="7.5" customHeight="1" x14ac:dyDescent="0.15">
      <c r="A74" s="59"/>
      <c r="B74" s="59"/>
      <c r="C74" s="298">
        <v>5</v>
      </c>
      <c r="D74" s="299"/>
      <c r="E74" s="275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7"/>
      <c r="S74" s="275"/>
      <c r="T74" s="276"/>
      <c r="U74" s="276"/>
      <c r="V74" s="276"/>
      <c r="W74" s="283"/>
      <c r="X74" s="298">
        <v>17</v>
      </c>
      <c r="Y74" s="299"/>
      <c r="Z74" s="275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  <c r="AM74" s="277"/>
      <c r="AN74" s="275"/>
      <c r="AO74" s="276"/>
      <c r="AP74" s="276"/>
      <c r="AQ74" s="276"/>
      <c r="AR74" s="283"/>
      <c r="AS74" s="59"/>
      <c r="AT74" s="59"/>
      <c r="AU74" s="298">
        <v>5</v>
      </c>
      <c r="AV74" s="299"/>
      <c r="AW74" s="275"/>
      <c r="AX74" s="276"/>
      <c r="AY74" s="276"/>
      <c r="AZ74" s="276"/>
      <c r="BA74" s="276"/>
      <c r="BB74" s="276"/>
      <c r="BC74" s="276"/>
      <c r="BD74" s="276"/>
      <c r="BE74" s="276"/>
      <c r="BF74" s="276"/>
      <c r="BG74" s="276"/>
      <c r="BH74" s="276"/>
      <c r="BI74" s="276"/>
      <c r="BJ74" s="277"/>
      <c r="BK74" s="94"/>
      <c r="BL74" s="95"/>
      <c r="BM74" s="95"/>
      <c r="BN74" s="95"/>
      <c r="BO74" s="101"/>
      <c r="BP74" s="298">
        <v>5</v>
      </c>
      <c r="BQ74" s="299"/>
      <c r="BR74" s="275"/>
      <c r="BS74" s="276"/>
      <c r="BT74" s="276"/>
      <c r="BU74" s="276"/>
      <c r="BV74" s="276"/>
      <c r="BW74" s="276"/>
      <c r="BX74" s="276"/>
      <c r="BY74" s="276"/>
      <c r="BZ74" s="276"/>
      <c r="CA74" s="276"/>
      <c r="CB74" s="276"/>
      <c r="CC74" s="276"/>
      <c r="CD74" s="276"/>
      <c r="CE74" s="277"/>
      <c r="CF74" s="275"/>
      <c r="CG74" s="276"/>
      <c r="CH74" s="276"/>
      <c r="CI74" s="276"/>
      <c r="CJ74" s="283"/>
      <c r="CK74" s="59"/>
      <c r="CL74" s="59"/>
      <c r="CM74" s="119"/>
      <c r="CN74" s="119"/>
      <c r="CO74" s="126" t="s">
        <v>118</v>
      </c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</row>
    <row r="75" spans="1:178" ht="7.5" customHeight="1" x14ac:dyDescent="0.15">
      <c r="A75" s="59"/>
      <c r="B75" s="59"/>
      <c r="C75" s="300"/>
      <c r="D75" s="301"/>
      <c r="E75" s="250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9"/>
      <c r="S75" s="250"/>
      <c r="T75" s="278"/>
      <c r="U75" s="278"/>
      <c r="V75" s="278"/>
      <c r="W75" s="284"/>
      <c r="X75" s="300"/>
      <c r="Y75" s="301"/>
      <c r="Z75" s="250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9"/>
      <c r="AN75" s="250"/>
      <c r="AO75" s="278"/>
      <c r="AP75" s="278"/>
      <c r="AQ75" s="278"/>
      <c r="AR75" s="284"/>
      <c r="AS75" s="59"/>
      <c r="AT75" s="59"/>
      <c r="AU75" s="300"/>
      <c r="AV75" s="301"/>
      <c r="AW75" s="250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9"/>
      <c r="BK75" s="96"/>
      <c r="BL75" s="97"/>
      <c r="BM75" s="97"/>
      <c r="BN75" s="97"/>
      <c r="BO75" s="102"/>
      <c r="BP75" s="300"/>
      <c r="BQ75" s="301"/>
      <c r="BR75" s="250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9"/>
      <c r="CF75" s="250"/>
      <c r="CG75" s="278"/>
      <c r="CH75" s="278"/>
      <c r="CI75" s="278"/>
      <c r="CJ75" s="284"/>
      <c r="CK75" s="59"/>
      <c r="CL75" s="59"/>
      <c r="CM75" s="119"/>
      <c r="CN75" s="119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</row>
    <row r="76" spans="1:178" ht="7.5" customHeight="1" x14ac:dyDescent="0.15">
      <c r="A76" s="59"/>
      <c r="B76" s="59"/>
      <c r="C76" s="302"/>
      <c r="D76" s="303"/>
      <c r="E76" s="294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6"/>
      <c r="S76" s="294"/>
      <c r="T76" s="295"/>
      <c r="U76" s="295"/>
      <c r="V76" s="295"/>
      <c r="W76" s="297"/>
      <c r="X76" s="302"/>
      <c r="Y76" s="303"/>
      <c r="Z76" s="294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6"/>
      <c r="AN76" s="294"/>
      <c r="AO76" s="295"/>
      <c r="AP76" s="295"/>
      <c r="AQ76" s="295"/>
      <c r="AR76" s="297"/>
      <c r="AS76" s="59"/>
      <c r="AT76" s="59"/>
      <c r="AU76" s="302"/>
      <c r="AV76" s="303"/>
      <c r="AW76" s="294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6"/>
      <c r="BK76" s="98"/>
      <c r="BL76" s="99"/>
      <c r="BM76" s="99"/>
      <c r="BN76" s="99"/>
      <c r="BO76" s="106"/>
      <c r="BP76" s="302"/>
      <c r="BQ76" s="303"/>
      <c r="BR76" s="294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6"/>
      <c r="CF76" s="294"/>
      <c r="CG76" s="295"/>
      <c r="CH76" s="295"/>
      <c r="CI76" s="295"/>
      <c r="CJ76" s="297"/>
      <c r="CK76" s="59"/>
      <c r="CL76" s="59"/>
      <c r="CM76" s="119"/>
      <c r="CN76" s="119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</row>
    <row r="77" spans="1:178" ht="7.5" customHeight="1" x14ac:dyDescent="0.15">
      <c r="A77" s="59"/>
      <c r="B77" s="59"/>
      <c r="C77" s="298">
        <v>6</v>
      </c>
      <c r="D77" s="299"/>
      <c r="E77" s="275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7"/>
      <c r="S77" s="275"/>
      <c r="T77" s="276"/>
      <c r="U77" s="276"/>
      <c r="V77" s="276"/>
      <c r="W77" s="283"/>
      <c r="X77" s="298">
        <v>18</v>
      </c>
      <c r="Y77" s="299"/>
      <c r="Z77" s="275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6"/>
      <c r="AL77" s="276"/>
      <c r="AM77" s="277"/>
      <c r="AN77" s="275"/>
      <c r="AO77" s="276"/>
      <c r="AP77" s="276"/>
      <c r="AQ77" s="276"/>
      <c r="AR77" s="283"/>
      <c r="AS77" s="59"/>
      <c r="AT77" s="59"/>
      <c r="AU77" s="298">
        <v>6</v>
      </c>
      <c r="AV77" s="299"/>
      <c r="AW77" s="275"/>
      <c r="AX77" s="276"/>
      <c r="AY77" s="276"/>
      <c r="AZ77" s="276"/>
      <c r="BA77" s="276"/>
      <c r="BB77" s="276"/>
      <c r="BC77" s="276"/>
      <c r="BD77" s="276"/>
      <c r="BE77" s="276"/>
      <c r="BF77" s="276"/>
      <c r="BG77" s="276"/>
      <c r="BH77" s="276"/>
      <c r="BI77" s="276"/>
      <c r="BJ77" s="277"/>
      <c r="BK77" s="94"/>
      <c r="BL77" s="95"/>
      <c r="BM77" s="95"/>
      <c r="BN77" s="95"/>
      <c r="BO77" s="101"/>
      <c r="BP77" s="298">
        <v>6</v>
      </c>
      <c r="BQ77" s="299"/>
      <c r="BR77" s="275"/>
      <c r="BS77" s="276"/>
      <c r="BT77" s="276"/>
      <c r="BU77" s="276"/>
      <c r="BV77" s="276"/>
      <c r="BW77" s="276"/>
      <c r="BX77" s="276"/>
      <c r="BY77" s="276"/>
      <c r="BZ77" s="276"/>
      <c r="CA77" s="276"/>
      <c r="CB77" s="276"/>
      <c r="CC77" s="276"/>
      <c r="CD77" s="276"/>
      <c r="CE77" s="277"/>
      <c r="CF77" s="275"/>
      <c r="CG77" s="276"/>
      <c r="CH77" s="276"/>
      <c r="CI77" s="276"/>
      <c r="CJ77" s="283"/>
      <c r="CK77" s="59"/>
      <c r="CL77" s="59"/>
      <c r="CM77" s="119"/>
      <c r="CN77" s="119"/>
      <c r="CO77" s="119"/>
      <c r="CP77" s="119"/>
      <c r="CQ77" s="119"/>
      <c r="CR77" s="126" t="s">
        <v>83</v>
      </c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</row>
    <row r="78" spans="1:178" ht="7.5" customHeight="1" x14ac:dyDescent="0.15">
      <c r="A78" s="59"/>
      <c r="B78" s="59"/>
      <c r="C78" s="300"/>
      <c r="D78" s="301"/>
      <c r="E78" s="250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9"/>
      <c r="S78" s="250"/>
      <c r="T78" s="278"/>
      <c r="U78" s="278"/>
      <c r="V78" s="278"/>
      <c r="W78" s="284"/>
      <c r="X78" s="300"/>
      <c r="Y78" s="301"/>
      <c r="Z78" s="250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9"/>
      <c r="AN78" s="250"/>
      <c r="AO78" s="278"/>
      <c r="AP78" s="278"/>
      <c r="AQ78" s="278"/>
      <c r="AR78" s="284"/>
      <c r="AS78" s="59"/>
      <c r="AT78" s="59"/>
      <c r="AU78" s="300"/>
      <c r="AV78" s="301"/>
      <c r="AW78" s="250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9"/>
      <c r="BK78" s="96"/>
      <c r="BL78" s="97"/>
      <c r="BM78" s="97"/>
      <c r="BN78" s="97"/>
      <c r="BO78" s="102"/>
      <c r="BP78" s="300"/>
      <c r="BQ78" s="301"/>
      <c r="BR78" s="250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79"/>
      <c r="CF78" s="250"/>
      <c r="CG78" s="278"/>
      <c r="CH78" s="278"/>
      <c r="CI78" s="278"/>
      <c r="CJ78" s="284"/>
      <c r="CK78" s="59"/>
      <c r="CL78" s="59"/>
      <c r="CM78" s="119"/>
      <c r="CN78" s="119"/>
      <c r="CO78" s="119"/>
      <c r="CP78" s="119"/>
      <c r="CQ78" s="119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</row>
    <row r="79" spans="1:178" ht="7.5" customHeight="1" x14ac:dyDescent="0.15">
      <c r="A79" s="59"/>
      <c r="B79" s="59"/>
      <c r="C79" s="302"/>
      <c r="D79" s="303"/>
      <c r="E79" s="294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6"/>
      <c r="S79" s="294"/>
      <c r="T79" s="295"/>
      <c r="U79" s="295"/>
      <c r="V79" s="295"/>
      <c r="W79" s="297"/>
      <c r="X79" s="302"/>
      <c r="Y79" s="303"/>
      <c r="Z79" s="294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6"/>
      <c r="AN79" s="294"/>
      <c r="AO79" s="295"/>
      <c r="AP79" s="295"/>
      <c r="AQ79" s="295"/>
      <c r="AR79" s="297"/>
      <c r="AS79" s="59"/>
      <c r="AT79" s="59"/>
      <c r="AU79" s="302"/>
      <c r="AV79" s="303"/>
      <c r="AW79" s="294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6"/>
      <c r="BK79" s="98"/>
      <c r="BL79" s="99"/>
      <c r="BM79" s="99"/>
      <c r="BN79" s="99"/>
      <c r="BO79" s="106"/>
      <c r="BP79" s="302"/>
      <c r="BQ79" s="303"/>
      <c r="BR79" s="294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6"/>
      <c r="CF79" s="294"/>
      <c r="CG79" s="295"/>
      <c r="CH79" s="295"/>
      <c r="CI79" s="295"/>
      <c r="CJ79" s="297"/>
      <c r="CK79" s="59"/>
      <c r="CL79" s="59"/>
      <c r="CM79" s="119"/>
      <c r="CN79" s="119"/>
      <c r="CO79" s="116"/>
      <c r="CP79" s="116"/>
      <c r="CQ79" s="116"/>
      <c r="CR79" s="69"/>
      <c r="CS79" s="69"/>
      <c r="CT79" s="127" t="s">
        <v>102</v>
      </c>
      <c r="CU79" s="127"/>
      <c r="CV79" s="69"/>
      <c r="CW79" s="128" t="s">
        <v>103</v>
      </c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69"/>
    </row>
    <row r="80" spans="1:178" ht="7.5" customHeight="1" x14ac:dyDescent="0.15">
      <c r="A80" s="59"/>
      <c r="B80" s="59"/>
      <c r="C80" s="298">
        <v>7</v>
      </c>
      <c r="D80" s="299"/>
      <c r="E80" s="275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7"/>
      <c r="S80" s="275"/>
      <c r="T80" s="276"/>
      <c r="U80" s="276"/>
      <c r="V80" s="276"/>
      <c r="W80" s="283"/>
      <c r="X80" s="298">
        <v>19</v>
      </c>
      <c r="Y80" s="299"/>
      <c r="Z80" s="275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7"/>
      <c r="AN80" s="275"/>
      <c r="AO80" s="276"/>
      <c r="AP80" s="276"/>
      <c r="AQ80" s="276"/>
      <c r="AR80" s="283"/>
      <c r="AS80" s="59"/>
      <c r="AT80" s="59"/>
      <c r="AU80" s="298">
        <v>7</v>
      </c>
      <c r="AV80" s="299"/>
      <c r="AW80" s="275"/>
      <c r="AX80" s="276"/>
      <c r="AY80" s="276"/>
      <c r="AZ80" s="276"/>
      <c r="BA80" s="276"/>
      <c r="BB80" s="276"/>
      <c r="BC80" s="276"/>
      <c r="BD80" s="276"/>
      <c r="BE80" s="276"/>
      <c r="BF80" s="276"/>
      <c r="BG80" s="276"/>
      <c r="BH80" s="276"/>
      <c r="BI80" s="276"/>
      <c r="BJ80" s="277"/>
      <c r="BK80" s="94"/>
      <c r="BL80" s="95"/>
      <c r="BM80" s="95"/>
      <c r="BN80" s="95"/>
      <c r="BO80" s="101"/>
      <c r="BP80" s="298">
        <v>7</v>
      </c>
      <c r="BQ80" s="299"/>
      <c r="BR80" s="275"/>
      <c r="BS80" s="276"/>
      <c r="BT80" s="276"/>
      <c r="BU80" s="276"/>
      <c r="BV80" s="276"/>
      <c r="BW80" s="276"/>
      <c r="BX80" s="276"/>
      <c r="BY80" s="276"/>
      <c r="BZ80" s="276"/>
      <c r="CA80" s="276"/>
      <c r="CB80" s="276"/>
      <c r="CC80" s="276"/>
      <c r="CD80" s="276"/>
      <c r="CE80" s="277"/>
      <c r="CF80" s="275"/>
      <c r="CG80" s="276"/>
      <c r="CH80" s="276"/>
      <c r="CI80" s="276"/>
      <c r="CJ80" s="283"/>
      <c r="CK80" s="59"/>
      <c r="CL80" s="59"/>
      <c r="CM80" s="119"/>
      <c r="CN80" s="119"/>
      <c r="CO80" s="116"/>
      <c r="CP80" s="116"/>
      <c r="CQ80" s="116"/>
      <c r="CR80" s="69"/>
      <c r="CS80" s="69"/>
      <c r="CT80" s="127"/>
      <c r="CU80" s="127"/>
      <c r="CV80" s="69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69"/>
    </row>
    <row r="81" spans="1:178" ht="7.5" customHeight="1" x14ac:dyDescent="0.15">
      <c r="A81" s="59"/>
      <c r="B81" s="59"/>
      <c r="C81" s="300"/>
      <c r="D81" s="301"/>
      <c r="E81" s="250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9"/>
      <c r="S81" s="250"/>
      <c r="T81" s="278"/>
      <c r="U81" s="278"/>
      <c r="V81" s="278"/>
      <c r="W81" s="284"/>
      <c r="X81" s="300"/>
      <c r="Y81" s="301"/>
      <c r="Z81" s="250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9"/>
      <c r="AN81" s="250"/>
      <c r="AO81" s="278"/>
      <c r="AP81" s="278"/>
      <c r="AQ81" s="278"/>
      <c r="AR81" s="284"/>
      <c r="AS81" s="59"/>
      <c r="AT81" s="59"/>
      <c r="AU81" s="300"/>
      <c r="AV81" s="301"/>
      <c r="AW81" s="250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9"/>
      <c r="BK81" s="96"/>
      <c r="BL81" s="97"/>
      <c r="BM81" s="97"/>
      <c r="BN81" s="97"/>
      <c r="BO81" s="102"/>
      <c r="BP81" s="300"/>
      <c r="BQ81" s="301"/>
      <c r="BR81" s="250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79"/>
      <c r="CF81" s="250"/>
      <c r="CG81" s="278"/>
      <c r="CH81" s="278"/>
      <c r="CI81" s="278"/>
      <c r="CJ81" s="284"/>
      <c r="CK81" s="59"/>
      <c r="CL81" s="59"/>
      <c r="CM81" s="119"/>
      <c r="CN81" s="119"/>
      <c r="CO81" s="116"/>
      <c r="CP81" s="116"/>
      <c r="CQ81" s="116"/>
      <c r="CR81" s="69"/>
      <c r="CS81" s="69"/>
      <c r="CT81" s="69"/>
      <c r="CU81" s="69"/>
      <c r="CV81" s="69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69"/>
    </row>
    <row r="82" spans="1:178" ht="7.5" customHeight="1" x14ac:dyDescent="0.15">
      <c r="A82" s="59"/>
      <c r="B82" s="59"/>
      <c r="C82" s="302"/>
      <c r="D82" s="303"/>
      <c r="E82" s="294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6"/>
      <c r="S82" s="294"/>
      <c r="T82" s="295"/>
      <c r="U82" s="295"/>
      <c r="V82" s="295"/>
      <c r="W82" s="297"/>
      <c r="X82" s="302"/>
      <c r="Y82" s="303"/>
      <c r="Z82" s="294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6"/>
      <c r="AN82" s="294"/>
      <c r="AO82" s="295"/>
      <c r="AP82" s="295"/>
      <c r="AQ82" s="295"/>
      <c r="AR82" s="297"/>
      <c r="AS82" s="59"/>
      <c r="AT82" s="59"/>
      <c r="AU82" s="302"/>
      <c r="AV82" s="303"/>
      <c r="AW82" s="294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6"/>
      <c r="BK82" s="98"/>
      <c r="BL82" s="99"/>
      <c r="BM82" s="99"/>
      <c r="BN82" s="99"/>
      <c r="BO82" s="106"/>
      <c r="BP82" s="302"/>
      <c r="BQ82" s="303"/>
      <c r="BR82" s="294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6"/>
      <c r="CF82" s="294"/>
      <c r="CG82" s="295"/>
      <c r="CH82" s="295"/>
      <c r="CI82" s="295"/>
      <c r="CJ82" s="297"/>
      <c r="CK82" s="59"/>
      <c r="CL82" s="59"/>
      <c r="CM82" s="119"/>
      <c r="CN82" s="119"/>
      <c r="CO82" s="119"/>
      <c r="CP82" s="119"/>
      <c r="CQ82" s="119"/>
      <c r="CR82" s="69"/>
      <c r="CS82" s="69"/>
      <c r="CT82" s="69"/>
      <c r="CU82" s="69"/>
      <c r="CV82" s="69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69"/>
    </row>
    <row r="83" spans="1:178" ht="7.5" customHeight="1" x14ac:dyDescent="0.15">
      <c r="A83" s="59"/>
      <c r="B83" s="59"/>
      <c r="C83" s="298">
        <v>8</v>
      </c>
      <c r="D83" s="299"/>
      <c r="E83" s="275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7"/>
      <c r="S83" s="275"/>
      <c r="T83" s="276"/>
      <c r="U83" s="276"/>
      <c r="V83" s="276"/>
      <c r="W83" s="283"/>
      <c r="X83" s="298">
        <v>20</v>
      </c>
      <c r="Y83" s="299"/>
      <c r="Z83" s="275"/>
      <c r="AA83" s="276"/>
      <c r="AB83" s="276"/>
      <c r="AC83" s="276"/>
      <c r="AD83" s="276"/>
      <c r="AE83" s="276"/>
      <c r="AF83" s="276"/>
      <c r="AG83" s="276"/>
      <c r="AH83" s="276"/>
      <c r="AI83" s="276"/>
      <c r="AJ83" s="276"/>
      <c r="AK83" s="276"/>
      <c r="AL83" s="276"/>
      <c r="AM83" s="277"/>
      <c r="AN83" s="275"/>
      <c r="AO83" s="276"/>
      <c r="AP83" s="276"/>
      <c r="AQ83" s="276"/>
      <c r="AR83" s="283"/>
      <c r="AS83" s="59"/>
      <c r="AT83" s="59"/>
      <c r="AU83" s="298">
        <v>8</v>
      </c>
      <c r="AV83" s="299"/>
      <c r="AW83" s="275"/>
      <c r="AX83" s="276"/>
      <c r="AY83" s="276"/>
      <c r="AZ83" s="276"/>
      <c r="BA83" s="276"/>
      <c r="BB83" s="276"/>
      <c r="BC83" s="276"/>
      <c r="BD83" s="276"/>
      <c r="BE83" s="276"/>
      <c r="BF83" s="276"/>
      <c r="BG83" s="276"/>
      <c r="BH83" s="276"/>
      <c r="BI83" s="276"/>
      <c r="BJ83" s="277"/>
      <c r="BK83" s="94"/>
      <c r="BL83" s="95"/>
      <c r="BM83" s="95"/>
      <c r="BN83" s="95"/>
      <c r="BO83" s="101"/>
      <c r="BP83" s="298">
        <v>8</v>
      </c>
      <c r="BQ83" s="299"/>
      <c r="BR83" s="275"/>
      <c r="BS83" s="276"/>
      <c r="BT83" s="276"/>
      <c r="BU83" s="276"/>
      <c r="BV83" s="276"/>
      <c r="BW83" s="276"/>
      <c r="BX83" s="276"/>
      <c r="BY83" s="276"/>
      <c r="BZ83" s="276"/>
      <c r="CA83" s="276"/>
      <c r="CB83" s="276"/>
      <c r="CC83" s="276"/>
      <c r="CD83" s="276"/>
      <c r="CE83" s="277"/>
      <c r="CF83" s="275"/>
      <c r="CG83" s="276"/>
      <c r="CH83" s="276"/>
      <c r="CI83" s="276"/>
      <c r="CJ83" s="283"/>
      <c r="CK83" s="59"/>
      <c r="CL83" s="5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9"/>
      <c r="CW83" s="119"/>
      <c r="CX83" s="119"/>
      <c r="CY83" s="119"/>
      <c r="CZ83" s="119"/>
      <c r="DA83" s="119"/>
      <c r="DB83" s="119"/>
      <c r="DC83" s="119"/>
      <c r="DD83" s="119"/>
      <c r="DE83" s="119"/>
      <c r="DF83" s="119"/>
      <c r="DG83" s="119"/>
      <c r="DH83" s="11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19"/>
      <c r="ES83" s="119"/>
      <c r="ET83" s="119"/>
      <c r="EU83" s="119"/>
      <c r="EV83" s="119"/>
      <c r="EW83" s="119"/>
      <c r="EX83" s="119"/>
      <c r="EY83" s="119"/>
      <c r="EZ83" s="119"/>
      <c r="FA83" s="119"/>
      <c r="FB83" s="119"/>
      <c r="FC83" s="119"/>
      <c r="FD83" s="119"/>
      <c r="FE83" s="119"/>
      <c r="FF83" s="119"/>
      <c r="FG83" s="119"/>
      <c r="FH83" s="119"/>
      <c r="FI83" s="119"/>
      <c r="FJ83" s="119"/>
      <c r="FK83" s="119"/>
      <c r="FL83" s="119"/>
      <c r="FM83" s="119"/>
      <c r="FN83" s="119"/>
      <c r="FO83" s="119"/>
      <c r="FP83" s="119"/>
      <c r="FQ83" s="119"/>
      <c r="FR83" s="119"/>
      <c r="FS83" s="119"/>
      <c r="FT83" s="119"/>
      <c r="FU83" s="119"/>
      <c r="FV83" s="119"/>
    </row>
    <row r="84" spans="1:178" ht="7.5" customHeight="1" x14ac:dyDescent="0.15">
      <c r="A84" s="59"/>
      <c r="B84" s="59"/>
      <c r="C84" s="300"/>
      <c r="D84" s="301"/>
      <c r="E84" s="250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9"/>
      <c r="S84" s="250"/>
      <c r="T84" s="278"/>
      <c r="U84" s="278"/>
      <c r="V84" s="278"/>
      <c r="W84" s="284"/>
      <c r="X84" s="300"/>
      <c r="Y84" s="301"/>
      <c r="Z84" s="250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9"/>
      <c r="AN84" s="250"/>
      <c r="AO84" s="278"/>
      <c r="AP84" s="278"/>
      <c r="AQ84" s="278"/>
      <c r="AR84" s="284"/>
      <c r="AS84" s="59"/>
      <c r="AT84" s="59"/>
      <c r="AU84" s="300"/>
      <c r="AV84" s="301"/>
      <c r="AW84" s="250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9"/>
      <c r="BK84" s="96"/>
      <c r="BL84" s="97"/>
      <c r="BM84" s="97"/>
      <c r="BN84" s="97"/>
      <c r="BO84" s="102"/>
      <c r="BP84" s="300"/>
      <c r="BQ84" s="301"/>
      <c r="BR84" s="250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9"/>
      <c r="CF84" s="250"/>
      <c r="CG84" s="278"/>
      <c r="CH84" s="278"/>
      <c r="CI84" s="278"/>
      <c r="CJ84" s="284"/>
      <c r="CK84" s="59"/>
      <c r="CL84" s="59"/>
      <c r="CM84" s="119"/>
      <c r="CN84" s="119"/>
      <c r="CO84" s="124" t="s">
        <v>106</v>
      </c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</row>
    <row r="85" spans="1:178" ht="7.5" customHeight="1" x14ac:dyDescent="0.15">
      <c r="A85" s="59"/>
      <c r="B85" s="59"/>
      <c r="C85" s="302"/>
      <c r="D85" s="303"/>
      <c r="E85" s="294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6"/>
      <c r="S85" s="294"/>
      <c r="T85" s="295"/>
      <c r="U85" s="295"/>
      <c r="V85" s="295"/>
      <c r="W85" s="297"/>
      <c r="X85" s="302"/>
      <c r="Y85" s="303"/>
      <c r="Z85" s="294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6"/>
      <c r="AN85" s="294"/>
      <c r="AO85" s="295"/>
      <c r="AP85" s="295"/>
      <c r="AQ85" s="295"/>
      <c r="AR85" s="297"/>
      <c r="AS85" s="59"/>
      <c r="AT85" s="59"/>
      <c r="AU85" s="302"/>
      <c r="AV85" s="303"/>
      <c r="AW85" s="294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6"/>
      <c r="BK85" s="98"/>
      <c r="BL85" s="99"/>
      <c r="BM85" s="99"/>
      <c r="BN85" s="99"/>
      <c r="BO85" s="106"/>
      <c r="BP85" s="302"/>
      <c r="BQ85" s="303"/>
      <c r="BR85" s="294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6"/>
      <c r="CF85" s="294"/>
      <c r="CG85" s="295"/>
      <c r="CH85" s="295"/>
      <c r="CI85" s="295"/>
      <c r="CJ85" s="297"/>
      <c r="CK85" s="59"/>
      <c r="CL85" s="59"/>
      <c r="CM85" s="119"/>
      <c r="CN85" s="119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</row>
    <row r="86" spans="1:178" ht="7.5" customHeight="1" x14ac:dyDescent="0.15">
      <c r="A86" s="59"/>
      <c r="B86" s="59"/>
      <c r="C86" s="298">
        <v>9</v>
      </c>
      <c r="D86" s="299"/>
      <c r="E86" s="275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7"/>
      <c r="S86" s="275"/>
      <c r="T86" s="276"/>
      <c r="U86" s="276"/>
      <c r="V86" s="276"/>
      <c r="W86" s="283"/>
      <c r="X86" s="298">
        <v>21</v>
      </c>
      <c r="Y86" s="299"/>
      <c r="Z86" s="275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  <c r="AM86" s="277"/>
      <c r="AN86" s="275"/>
      <c r="AO86" s="276"/>
      <c r="AP86" s="276"/>
      <c r="AQ86" s="276"/>
      <c r="AR86" s="283"/>
      <c r="AS86" s="59"/>
      <c r="AT86" s="59"/>
      <c r="AU86" s="298">
        <v>9</v>
      </c>
      <c r="AV86" s="299"/>
      <c r="AW86" s="275"/>
      <c r="AX86" s="276"/>
      <c r="AY86" s="276"/>
      <c r="AZ86" s="276"/>
      <c r="BA86" s="276"/>
      <c r="BB86" s="276"/>
      <c r="BC86" s="276"/>
      <c r="BD86" s="276"/>
      <c r="BE86" s="276"/>
      <c r="BF86" s="276"/>
      <c r="BG86" s="276"/>
      <c r="BH86" s="276"/>
      <c r="BI86" s="276"/>
      <c r="BJ86" s="277"/>
      <c r="BK86" s="94"/>
      <c r="BL86" s="95"/>
      <c r="BM86" s="95"/>
      <c r="BN86" s="95"/>
      <c r="BO86" s="101"/>
      <c r="BP86" s="298">
        <v>9</v>
      </c>
      <c r="BQ86" s="299"/>
      <c r="BR86" s="275"/>
      <c r="BS86" s="276"/>
      <c r="BT86" s="276"/>
      <c r="BU86" s="276"/>
      <c r="BV86" s="276"/>
      <c r="BW86" s="276"/>
      <c r="BX86" s="276"/>
      <c r="BY86" s="276"/>
      <c r="BZ86" s="276"/>
      <c r="CA86" s="276"/>
      <c r="CB86" s="276"/>
      <c r="CC86" s="276"/>
      <c r="CD86" s="276"/>
      <c r="CE86" s="277"/>
      <c r="CF86" s="275"/>
      <c r="CG86" s="276"/>
      <c r="CH86" s="276"/>
      <c r="CI86" s="276"/>
      <c r="CJ86" s="283"/>
      <c r="CK86" s="59"/>
      <c r="CL86" s="59"/>
      <c r="CM86" s="119"/>
      <c r="CN86" s="119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</row>
    <row r="87" spans="1:178" ht="7.5" customHeight="1" x14ac:dyDescent="0.15">
      <c r="A87" s="59"/>
      <c r="B87" s="59"/>
      <c r="C87" s="300"/>
      <c r="D87" s="301"/>
      <c r="E87" s="250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9"/>
      <c r="S87" s="250"/>
      <c r="T87" s="278"/>
      <c r="U87" s="278"/>
      <c r="V87" s="278"/>
      <c r="W87" s="284"/>
      <c r="X87" s="300"/>
      <c r="Y87" s="301"/>
      <c r="Z87" s="250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9"/>
      <c r="AN87" s="250"/>
      <c r="AO87" s="278"/>
      <c r="AP87" s="278"/>
      <c r="AQ87" s="278"/>
      <c r="AR87" s="284"/>
      <c r="AS87" s="59"/>
      <c r="AT87" s="59"/>
      <c r="AU87" s="300"/>
      <c r="AV87" s="301"/>
      <c r="AW87" s="250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9"/>
      <c r="BK87" s="96"/>
      <c r="BL87" s="97"/>
      <c r="BM87" s="97"/>
      <c r="BN87" s="97"/>
      <c r="BO87" s="102"/>
      <c r="BP87" s="300"/>
      <c r="BQ87" s="301"/>
      <c r="BR87" s="250"/>
      <c r="BS87" s="278"/>
      <c r="BT87" s="278"/>
      <c r="BU87" s="278"/>
      <c r="BV87" s="278"/>
      <c r="BW87" s="278"/>
      <c r="BX87" s="278"/>
      <c r="BY87" s="278"/>
      <c r="BZ87" s="278"/>
      <c r="CA87" s="278"/>
      <c r="CB87" s="278"/>
      <c r="CC87" s="278"/>
      <c r="CD87" s="278"/>
      <c r="CE87" s="279"/>
      <c r="CF87" s="250"/>
      <c r="CG87" s="278"/>
      <c r="CH87" s="278"/>
      <c r="CI87" s="278"/>
      <c r="CJ87" s="284"/>
      <c r="CK87" s="59"/>
      <c r="CL87" s="59"/>
      <c r="CM87" s="119"/>
      <c r="CN87" s="119"/>
      <c r="CO87" s="119"/>
      <c r="CP87" s="119"/>
      <c r="CQ87" s="114"/>
      <c r="CR87" s="125" t="s">
        <v>84</v>
      </c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</row>
    <row r="88" spans="1:178" ht="7.5" customHeight="1" x14ac:dyDescent="0.15">
      <c r="A88" s="59"/>
      <c r="B88" s="59"/>
      <c r="C88" s="302"/>
      <c r="D88" s="303"/>
      <c r="E88" s="294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6"/>
      <c r="S88" s="294"/>
      <c r="T88" s="295"/>
      <c r="U88" s="295"/>
      <c r="V88" s="295"/>
      <c r="W88" s="297"/>
      <c r="X88" s="302"/>
      <c r="Y88" s="303"/>
      <c r="Z88" s="294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6"/>
      <c r="AN88" s="294"/>
      <c r="AO88" s="295"/>
      <c r="AP88" s="295"/>
      <c r="AQ88" s="295"/>
      <c r="AR88" s="297"/>
      <c r="AS88" s="59"/>
      <c r="AT88" s="59"/>
      <c r="AU88" s="302"/>
      <c r="AV88" s="303"/>
      <c r="AW88" s="294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6"/>
      <c r="BK88" s="98"/>
      <c r="BL88" s="99"/>
      <c r="BM88" s="99"/>
      <c r="BN88" s="99"/>
      <c r="BO88" s="106"/>
      <c r="BP88" s="302"/>
      <c r="BQ88" s="303"/>
      <c r="BR88" s="294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6"/>
      <c r="CF88" s="294"/>
      <c r="CG88" s="295"/>
      <c r="CH88" s="295"/>
      <c r="CI88" s="295"/>
      <c r="CJ88" s="297"/>
      <c r="CK88" s="59"/>
      <c r="CL88" s="59"/>
      <c r="CM88" s="119"/>
      <c r="CN88" s="119"/>
      <c r="CO88" s="119"/>
      <c r="CP88" s="119"/>
      <c r="CQ88" s="114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</row>
    <row r="89" spans="1:178" ht="7.5" customHeight="1" x14ac:dyDescent="0.15">
      <c r="A89" s="59"/>
      <c r="B89" s="59"/>
      <c r="C89" s="298">
        <v>10</v>
      </c>
      <c r="D89" s="299"/>
      <c r="E89" s="250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9"/>
      <c r="S89" s="250"/>
      <c r="T89" s="278"/>
      <c r="U89" s="278"/>
      <c r="V89" s="278"/>
      <c r="W89" s="284"/>
      <c r="X89" s="298">
        <v>22</v>
      </c>
      <c r="Y89" s="299"/>
      <c r="Z89" s="250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9"/>
      <c r="AN89" s="250"/>
      <c r="AO89" s="278"/>
      <c r="AP89" s="278"/>
      <c r="AQ89" s="278"/>
      <c r="AR89" s="284"/>
      <c r="AS89" s="59"/>
      <c r="AT89" s="59"/>
      <c r="AU89" s="300">
        <v>10</v>
      </c>
      <c r="AV89" s="301"/>
      <c r="AW89" s="250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9"/>
      <c r="BK89" s="94"/>
      <c r="BL89" s="95"/>
      <c r="BM89" s="95"/>
      <c r="BN89" s="95"/>
      <c r="BO89" s="101"/>
      <c r="BP89" s="300">
        <v>10</v>
      </c>
      <c r="BQ89" s="301"/>
      <c r="BR89" s="250"/>
      <c r="BS89" s="278"/>
      <c r="BT89" s="278"/>
      <c r="BU89" s="278"/>
      <c r="BV89" s="278"/>
      <c r="BW89" s="278"/>
      <c r="BX89" s="278"/>
      <c r="BY89" s="278"/>
      <c r="BZ89" s="278"/>
      <c r="CA89" s="278"/>
      <c r="CB89" s="278"/>
      <c r="CC89" s="278"/>
      <c r="CD89" s="278"/>
      <c r="CE89" s="279"/>
      <c r="CF89" s="250"/>
      <c r="CG89" s="278"/>
      <c r="CH89" s="278"/>
      <c r="CI89" s="278"/>
      <c r="CJ89" s="284"/>
      <c r="CK89" s="59"/>
      <c r="CL89" s="59"/>
      <c r="CM89" s="119"/>
      <c r="CN89" s="119"/>
      <c r="CO89" s="119"/>
      <c r="CP89" s="119"/>
      <c r="CQ89" s="114"/>
      <c r="CR89" s="125" t="s">
        <v>85</v>
      </c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  <c r="FQ89" s="125"/>
      <c r="FR89" s="125"/>
      <c r="FS89" s="125"/>
      <c r="FT89" s="125"/>
      <c r="FU89" s="125"/>
      <c r="FV89" s="125"/>
    </row>
    <row r="90" spans="1:178" ht="7.5" customHeight="1" x14ac:dyDescent="0.15">
      <c r="A90" s="59"/>
      <c r="B90" s="59"/>
      <c r="C90" s="300"/>
      <c r="D90" s="301"/>
      <c r="E90" s="250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9"/>
      <c r="S90" s="250"/>
      <c r="T90" s="278"/>
      <c r="U90" s="278"/>
      <c r="V90" s="278"/>
      <c r="W90" s="284"/>
      <c r="X90" s="300"/>
      <c r="Y90" s="301"/>
      <c r="Z90" s="250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9"/>
      <c r="AN90" s="250"/>
      <c r="AO90" s="278"/>
      <c r="AP90" s="278"/>
      <c r="AQ90" s="278"/>
      <c r="AR90" s="284"/>
      <c r="AS90" s="59"/>
      <c r="AT90" s="59"/>
      <c r="AU90" s="300"/>
      <c r="AV90" s="301"/>
      <c r="AW90" s="250"/>
      <c r="AX90" s="278"/>
      <c r="AY90" s="278"/>
      <c r="AZ90" s="278"/>
      <c r="BA90" s="278"/>
      <c r="BB90" s="278"/>
      <c r="BC90" s="278"/>
      <c r="BD90" s="278"/>
      <c r="BE90" s="278"/>
      <c r="BF90" s="278"/>
      <c r="BG90" s="278"/>
      <c r="BH90" s="278"/>
      <c r="BI90" s="278"/>
      <c r="BJ90" s="279"/>
      <c r="BK90" s="96"/>
      <c r="BL90" s="97"/>
      <c r="BM90" s="97"/>
      <c r="BN90" s="97"/>
      <c r="BO90" s="102"/>
      <c r="BP90" s="300"/>
      <c r="BQ90" s="301"/>
      <c r="BR90" s="250"/>
      <c r="BS90" s="278"/>
      <c r="BT90" s="278"/>
      <c r="BU90" s="278"/>
      <c r="BV90" s="278"/>
      <c r="BW90" s="278"/>
      <c r="BX90" s="278"/>
      <c r="BY90" s="278"/>
      <c r="BZ90" s="278"/>
      <c r="CA90" s="278"/>
      <c r="CB90" s="278"/>
      <c r="CC90" s="278"/>
      <c r="CD90" s="278"/>
      <c r="CE90" s="279"/>
      <c r="CF90" s="250"/>
      <c r="CG90" s="278"/>
      <c r="CH90" s="278"/>
      <c r="CI90" s="278"/>
      <c r="CJ90" s="284"/>
      <c r="CK90" s="59"/>
      <c r="CL90" s="59"/>
      <c r="CM90" s="119"/>
      <c r="CN90" s="119"/>
      <c r="CO90" s="119"/>
      <c r="CP90" s="119"/>
      <c r="CQ90" s="114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</row>
    <row r="91" spans="1:178" ht="7.5" customHeight="1" x14ac:dyDescent="0.15">
      <c r="A91" s="59"/>
      <c r="B91" s="59"/>
      <c r="C91" s="302"/>
      <c r="D91" s="303"/>
      <c r="E91" s="294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6"/>
      <c r="S91" s="294"/>
      <c r="T91" s="295"/>
      <c r="U91" s="295"/>
      <c r="V91" s="295"/>
      <c r="W91" s="297"/>
      <c r="X91" s="302"/>
      <c r="Y91" s="303"/>
      <c r="Z91" s="294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6"/>
      <c r="AN91" s="294"/>
      <c r="AO91" s="295"/>
      <c r="AP91" s="295"/>
      <c r="AQ91" s="295"/>
      <c r="AR91" s="297"/>
      <c r="AS91" s="59"/>
      <c r="AT91" s="59"/>
      <c r="AU91" s="302"/>
      <c r="AV91" s="303"/>
      <c r="AW91" s="294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6"/>
      <c r="BK91" s="98"/>
      <c r="BL91" s="99"/>
      <c r="BM91" s="99"/>
      <c r="BN91" s="99"/>
      <c r="BO91" s="106"/>
      <c r="BP91" s="302"/>
      <c r="BQ91" s="303"/>
      <c r="BR91" s="294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6"/>
      <c r="CF91" s="294"/>
      <c r="CG91" s="295"/>
      <c r="CH91" s="295"/>
      <c r="CI91" s="295"/>
      <c r="CJ91" s="297"/>
      <c r="CK91" s="59"/>
      <c r="CL91" s="59"/>
      <c r="CM91" s="119"/>
      <c r="CN91" s="119"/>
      <c r="CO91" s="119"/>
      <c r="CP91" s="119"/>
      <c r="CQ91" s="114"/>
      <c r="CR91" s="119"/>
      <c r="CS91" s="119"/>
      <c r="CT91" s="119"/>
      <c r="CU91" s="119"/>
      <c r="CV91" s="119"/>
      <c r="CW91" s="119"/>
      <c r="CX91" s="119"/>
      <c r="CY91" s="119"/>
      <c r="CZ91" s="119"/>
      <c r="DA91" s="119"/>
      <c r="DB91" s="119"/>
      <c r="DC91" s="119"/>
      <c r="DD91" s="119"/>
      <c r="DE91" s="119"/>
      <c r="DF91" s="119"/>
      <c r="DG91" s="119"/>
      <c r="DH91" s="119"/>
      <c r="DI91" s="119"/>
      <c r="DJ91" s="119"/>
      <c r="DK91" s="119"/>
      <c r="DL91" s="119"/>
      <c r="DM91" s="119"/>
      <c r="DN91" s="119"/>
      <c r="DO91" s="119"/>
      <c r="DP91" s="119"/>
      <c r="DQ91" s="119"/>
      <c r="DR91" s="119"/>
      <c r="DS91" s="119"/>
      <c r="DT91" s="119"/>
      <c r="DU91" s="119"/>
      <c r="DV91" s="119"/>
      <c r="DW91" s="119"/>
      <c r="DX91" s="119"/>
      <c r="DY91" s="119"/>
      <c r="DZ91" s="119"/>
      <c r="EA91" s="119"/>
      <c r="EB91" s="119"/>
      <c r="EC91" s="119"/>
      <c r="ED91" s="119"/>
      <c r="EE91" s="119"/>
      <c r="EF91" s="119"/>
      <c r="EG91" s="119"/>
      <c r="EH91" s="119"/>
      <c r="EI91" s="119"/>
      <c r="EJ91" s="119"/>
      <c r="EK91" s="119"/>
      <c r="EL91" s="119"/>
      <c r="EM91" s="119"/>
      <c r="EN91" s="119"/>
      <c r="EO91" s="119"/>
      <c r="EP91" s="119"/>
      <c r="EQ91" s="119"/>
      <c r="ER91" s="119"/>
      <c r="ES91" s="119"/>
      <c r="ET91" s="119"/>
      <c r="EU91" s="119"/>
      <c r="EV91" s="119"/>
      <c r="EW91" s="119"/>
      <c r="EX91" s="119"/>
      <c r="EY91" s="119"/>
      <c r="EZ91" s="119"/>
      <c r="FA91" s="119"/>
      <c r="FB91" s="119"/>
      <c r="FC91" s="119"/>
      <c r="FD91" s="119"/>
      <c r="FE91" s="119"/>
      <c r="FF91" s="119"/>
      <c r="FG91" s="119"/>
      <c r="FH91" s="119"/>
      <c r="FI91" s="119"/>
      <c r="FJ91" s="119"/>
      <c r="FK91" s="119"/>
      <c r="FL91" s="119"/>
      <c r="FM91" s="119"/>
      <c r="FN91" s="119"/>
      <c r="FO91" s="119"/>
      <c r="FP91" s="119"/>
      <c r="FQ91" s="119"/>
      <c r="FR91" s="119"/>
      <c r="FS91" s="119"/>
      <c r="FT91" s="119"/>
      <c r="FU91" s="119"/>
      <c r="FV91" s="119"/>
    </row>
    <row r="92" spans="1:178" ht="7.5" customHeight="1" x14ac:dyDescent="0.15">
      <c r="A92" s="59"/>
      <c r="B92" s="59"/>
      <c r="C92" s="271">
        <v>11</v>
      </c>
      <c r="D92" s="272"/>
      <c r="E92" s="275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7"/>
      <c r="S92" s="275"/>
      <c r="T92" s="276"/>
      <c r="U92" s="276"/>
      <c r="V92" s="276"/>
      <c r="W92" s="283"/>
      <c r="X92" s="298">
        <v>23</v>
      </c>
      <c r="Y92" s="299"/>
      <c r="Z92" s="275"/>
      <c r="AA92" s="276"/>
      <c r="AB92" s="276"/>
      <c r="AC92" s="276"/>
      <c r="AD92" s="276"/>
      <c r="AE92" s="276"/>
      <c r="AF92" s="276"/>
      <c r="AG92" s="276"/>
      <c r="AH92" s="276"/>
      <c r="AI92" s="276"/>
      <c r="AJ92" s="276"/>
      <c r="AK92" s="276"/>
      <c r="AL92" s="276"/>
      <c r="AM92" s="277"/>
      <c r="AN92" s="275"/>
      <c r="AO92" s="276"/>
      <c r="AP92" s="276"/>
      <c r="AQ92" s="276"/>
      <c r="AR92" s="283"/>
      <c r="AS92" s="59"/>
      <c r="AT92" s="59"/>
      <c r="AU92" s="271">
        <v>11</v>
      </c>
      <c r="AV92" s="272"/>
      <c r="AW92" s="275"/>
      <c r="AX92" s="276"/>
      <c r="AY92" s="276"/>
      <c r="AZ92" s="276"/>
      <c r="BA92" s="276"/>
      <c r="BB92" s="276"/>
      <c r="BC92" s="276"/>
      <c r="BD92" s="276"/>
      <c r="BE92" s="276"/>
      <c r="BF92" s="276"/>
      <c r="BG92" s="276"/>
      <c r="BH92" s="276"/>
      <c r="BI92" s="276"/>
      <c r="BJ92" s="277"/>
      <c r="BK92" s="94"/>
      <c r="BL92" s="95"/>
      <c r="BM92" s="95"/>
      <c r="BN92" s="95"/>
      <c r="BO92" s="101"/>
      <c r="BP92" s="271">
        <v>11</v>
      </c>
      <c r="BQ92" s="272"/>
      <c r="BR92" s="275"/>
      <c r="BS92" s="276"/>
      <c r="BT92" s="276"/>
      <c r="BU92" s="276"/>
      <c r="BV92" s="276"/>
      <c r="BW92" s="276"/>
      <c r="BX92" s="276"/>
      <c r="BY92" s="276"/>
      <c r="BZ92" s="276"/>
      <c r="CA92" s="276"/>
      <c r="CB92" s="276"/>
      <c r="CC92" s="276"/>
      <c r="CD92" s="276"/>
      <c r="CE92" s="277"/>
      <c r="CF92" s="275"/>
      <c r="CG92" s="276"/>
      <c r="CH92" s="276"/>
      <c r="CI92" s="276"/>
      <c r="CJ92" s="283"/>
      <c r="CK92" s="59"/>
      <c r="CL92" s="59"/>
      <c r="CM92" s="119"/>
      <c r="CN92" s="119"/>
      <c r="CO92" s="119"/>
      <c r="CP92" s="119"/>
      <c r="CQ92" s="114"/>
      <c r="CR92" s="119"/>
      <c r="CS92" s="119"/>
      <c r="CT92" s="119"/>
      <c r="CU92" s="119"/>
      <c r="CV92" s="119"/>
      <c r="CW92" s="119"/>
      <c r="CX92" s="119"/>
      <c r="CY92" s="119"/>
      <c r="CZ92" s="119"/>
      <c r="DA92" s="119"/>
      <c r="DB92" s="119"/>
      <c r="DC92" s="119"/>
      <c r="DD92" s="119"/>
      <c r="DE92" s="119"/>
      <c r="DF92" s="119"/>
      <c r="DG92" s="119"/>
      <c r="DH92" s="119"/>
      <c r="DI92" s="119"/>
      <c r="DJ92" s="119"/>
      <c r="DK92" s="119"/>
      <c r="DL92" s="119"/>
      <c r="DM92" s="119"/>
      <c r="DN92" s="119"/>
      <c r="DO92" s="119"/>
      <c r="DP92" s="119"/>
      <c r="DQ92" s="119"/>
      <c r="DR92" s="119"/>
      <c r="DS92" s="119"/>
      <c r="DT92" s="119"/>
      <c r="DU92" s="119"/>
      <c r="DV92" s="119"/>
      <c r="DW92" s="119"/>
      <c r="DX92" s="119"/>
      <c r="DY92" s="119"/>
      <c r="DZ92" s="119"/>
      <c r="EA92" s="119"/>
      <c r="EB92" s="119"/>
      <c r="EC92" s="119"/>
      <c r="ED92" s="119"/>
      <c r="EE92" s="119"/>
      <c r="EF92" s="119"/>
      <c r="EG92" s="119"/>
      <c r="EH92" s="119"/>
      <c r="EI92" s="119"/>
      <c r="EJ92" s="119"/>
      <c r="EK92" s="119"/>
      <c r="EL92" s="119"/>
      <c r="EM92" s="119"/>
      <c r="EN92" s="119"/>
      <c r="EO92" s="119"/>
      <c r="EP92" s="119"/>
      <c r="EQ92" s="119"/>
      <c r="ER92" s="119"/>
      <c r="ES92" s="119"/>
      <c r="ET92" s="119"/>
      <c r="EU92" s="119"/>
      <c r="EV92" s="119"/>
      <c r="EW92" s="119"/>
      <c r="EX92" s="119"/>
      <c r="EY92" s="119"/>
      <c r="EZ92" s="119"/>
      <c r="FA92" s="119"/>
      <c r="FB92" s="119"/>
      <c r="FC92" s="119"/>
      <c r="FD92" s="119"/>
      <c r="FE92" s="119"/>
      <c r="FF92" s="119"/>
      <c r="FG92" s="119"/>
      <c r="FH92" s="119"/>
      <c r="FI92" s="119"/>
      <c r="FJ92" s="119"/>
      <c r="FK92" s="119"/>
      <c r="FL92" s="119"/>
      <c r="FM92" s="119"/>
      <c r="FN92" s="119"/>
      <c r="FO92" s="119"/>
      <c r="FP92" s="119"/>
      <c r="FQ92" s="119"/>
      <c r="FR92" s="119"/>
      <c r="FS92" s="119"/>
      <c r="FT92" s="119"/>
      <c r="FU92" s="119"/>
      <c r="FV92" s="119"/>
    </row>
    <row r="93" spans="1:178" ht="7.5" customHeight="1" x14ac:dyDescent="0.15">
      <c r="A93" s="59"/>
      <c r="B93" s="59"/>
      <c r="C93" s="271"/>
      <c r="D93" s="272"/>
      <c r="E93" s="250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9"/>
      <c r="S93" s="250"/>
      <c r="T93" s="278"/>
      <c r="U93" s="278"/>
      <c r="V93" s="278"/>
      <c r="W93" s="284"/>
      <c r="X93" s="300"/>
      <c r="Y93" s="301"/>
      <c r="Z93" s="250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9"/>
      <c r="AN93" s="250"/>
      <c r="AO93" s="278"/>
      <c r="AP93" s="278"/>
      <c r="AQ93" s="278"/>
      <c r="AR93" s="284"/>
      <c r="AS93" s="59"/>
      <c r="AT93" s="59"/>
      <c r="AU93" s="271"/>
      <c r="AV93" s="272"/>
      <c r="AW93" s="250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9"/>
      <c r="BK93" s="96"/>
      <c r="BL93" s="97"/>
      <c r="BM93" s="97"/>
      <c r="BN93" s="97"/>
      <c r="BO93" s="102"/>
      <c r="BP93" s="271"/>
      <c r="BQ93" s="272"/>
      <c r="BR93" s="250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9"/>
      <c r="CF93" s="250"/>
      <c r="CG93" s="278"/>
      <c r="CH93" s="278"/>
      <c r="CI93" s="278"/>
      <c r="CJ93" s="284"/>
      <c r="CK93" s="59"/>
      <c r="CL93" s="59"/>
      <c r="CM93" s="119"/>
      <c r="CN93" s="119"/>
      <c r="CP93" s="119"/>
      <c r="CQ93" s="119"/>
      <c r="CR93" s="119"/>
      <c r="CS93" s="119"/>
      <c r="CT93" s="119"/>
      <c r="CU93" s="119"/>
      <c r="CV93" s="119"/>
      <c r="CW93" s="119"/>
      <c r="CX93" s="119"/>
      <c r="CY93" s="119"/>
      <c r="CZ93" s="119"/>
      <c r="DA93" s="119"/>
      <c r="DB93" s="119"/>
      <c r="DC93" s="119"/>
      <c r="DD93" s="119"/>
      <c r="DE93" s="119"/>
      <c r="DF93" s="119"/>
      <c r="DG93" s="119"/>
      <c r="DH93" s="119"/>
      <c r="DI93" s="119"/>
      <c r="DJ93" s="119"/>
      <c r="DK93" s="119"/>
      <c r="DL93" s="119"/>
      <c r="DM93" s="119"/>
      <c r="DN93" s="119"/>
      <c r="DO93" s="119"/>
      <c r="DP93" s="119"/>
      <c r="DQ93" s="119"/>
      <c r="DR93" s="119"/>
      <c r="DS93" s="119"/>
      <c r="DT93" s="119"/>
      <c r="DU93" s="119"/>
      <c r="DV93" s="119"/>
      <c r="DW93" s="119"/>
      <c r="DX93" s="119"/>
      <c r="DY93" s="119"/>
      <c r="DZ93" s="119"/>
      <c r="EA93" s="119"/>
      <c r="EB93" s="119"/>
      <c r="EC93" s="119"/>
      <c r="ED93" s="119"/>
      <c r="EE93" s="119"/>
      <c r="EF93" s="119"/>
      <c r="EG93" s="119"/>
      <c r="EH93" s="119"/>
      <c r="EI93" s="119"/>
      <c r="EJ93" s="119"/>
      <c r="EK93" s="119"/>
      <c r="EL93" s="119"/>
      <c r="EM93" s="119"/>
      <c r="EN93" s="119"/>
      <c r="EO93" s="119"/>
      <c r="EP93" s="119"/>
      <c r="EQ93" s="119"/>
      <c r="ER93" s="119"/>
      <c r="ES93" s="119"/>
      <c r="ET93" s="119"/>
      <c r="EU93" s="119"/>
      <c r="EV93" s="119"/>
      <c r="EW93" s="119"/>
      <c r="EX93" s="119"/>
      <c r="EY93" s="119"/>
      <c r="EZ93" s="119"/>
      <c r="FA93" s="119"/>
      <c r="FB93" s="119"/>
      <c r="FC93" s="119"/>
      <c r="FD93" s="119"/>
      <c r="FE93" s="119"/>
      <c r="FF93" s="119"/>
      <c r="FG93" s="119"/>
      <c r="FH93" s="119"/>
      <c r="FI93" s="119"/>
      <c r="FJ93" s="119"/>
      <c r="FK93" s="119"/>
      <c r="FL93" s="119"/>
      <c r="FM93" s="119"/>
      <c r="FN93" s="119"/>
      <c r="FO93" s="119"/>
      <c r="FP93" s="119"/>
      <c r="FQ93" s="119"/>
      <c r="FR93" s="119"/>
      <c r="FS93" s="119"/>
      <c r="FT93" s="119"/>
      <c r="FU93" s="119"/>
      <c r="FV93" s="119"/>
    </row>
    <row r="94" spans="1:178" ht="7.5" customHeight="1" thickBot="1" x14ac:dyDescent="0.2">
      <c r="A94" s="59"/>
      <c r="B94" s="59"/>
      <c r="C94" s="271"/>
      <c r="D94" s="272"/>
      <c r="E94" s="294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6"/>
      <c r="S94" s="294"/>
      <c r="T94" s="295"/>
      <c r="U94" s="295"/>
      <c r="V94" s="295"/>
      <c r="W94" s="297"/>
      <c r="X94" s="302"/>
      <c r="Y94" s="303"/>
      <c r="Z94" s="250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9"/>
      <c r="AN94" s="250"/>
      <c r="AO94" s="278"/>
      <c r="AP94" s="278"/>
      <c r="AQ94" s="278"/>
      <c r="AR94" s="284"/>
      <c r="AS94" s="59"/>
      <c r="AT94" s="59"/>
      <c r="AU94" s="292"/>
      <c r="AV94" s="293"/>
      <c r="AW94" s="250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9"/>
      <c r="BK94" s="103"/>
      <c r="BL94" s="104"/>
      <c r="BM94" s="104"/>
      <c r="BN94" s="104"/>
      <c r="BO94" s="105"/>
      <c r="BP94" s="292"/>
      <c r="BQ94" s="293"/>
      <c r="BR94" s="250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9"/>
      <c r="CF94" s="250"/>
      <c r="CG94" s="278"/>
      <c r="CH94" s="278"/>
      <c r="CI94" s="278"/>
      <c r="CJ94" s="284"/>
      <c r="CK94" s="59"/>
      <c r="CL94" s="59"/>
      <c r="CM94" s="119"/>
      <c r="CN94" s="119"/>
      <c r="CO94" s="119"/>
      <c r="CP94" s="119"/>
      <c r="CQ94" s="119"/>
      <c r="CR94" s="119"/>
      <c r="CS94" s="119"/>
      <c r="CT94" s="119"/>
      <c r="CU94" s="119"/>
      <c r="CV94" s="119"/>
      <c r="CW94" s="119"/>
      <c r="CX94" s="119"/>
      <c r="CY94" s="119"/>
      <c r="CZ94" s="119"/>
      <c r="DA94" s="119"/>
      <c r="DB94" s="119"/>
      <c r="DC94" s="119"/>
      <c r="DD94" s="119"/>
      <c r="DE94" s="119"/>
      <c r="DF94" s="119"/>
      <c r="DG94" s="119"/>
      <c r="DH94" s="119"/>
      <c r="DI94" s="119"/>
      <c r="DJ94" s="119"/>
      <c r="DK94" s="119"/>
      <c r="DL94" s="119"/>
      <c r="DM94" s="119"/>
      <c r="DN94" s="119"/>
      <c r="DO94" s="119"/>
      <c r="DP94" s="119"/>
      <c r="DQ94" s="119"/>
      <c r="DR94" s="119"/>
      <c r="DS94" s="119"/>
      <c r="DT94" s="119"/>
      <c r="DU94" s="119"/>
      <c r="DV94" s="119"/>
      <c r="DW94" s="119"/>
      <c r="DX94" s="119"/>
      <c r="DY94" s="119"/>
      <c r="DZ94" s="119"/>
      <c r="EA94" s="119"/>
      <c r="EB94" s="119"/>
      <c r="EC94" s="119"/>
      <c r="ED94" s="119"/>
      <c r="EE94" s="119"/>
      <c r="EF94" s="119"/>
      <c r="EG94" s="119"/>
      <c r="EH94" s="119"/>
      <c r="EI94" s="119"/>
      <c r="EJ94" s="119"/>
      <c r="EK94" s="119"/>
      <c r="EL94" s="119"/>
      <c r="EM94" s="119"/>
      <c r="EN94" s="119"/>
      <c r="EO94" s="119"/>
      <c r="EP94" s="119"/>
      <c r="EQ94" s="119"/>
      <c r="ER94" s="119"/>
      <c r="ES94" s="119"/>
      <c r="ET94" s="119"/>
      <c r="EU94" s="119"/>
      <c r="EV94" s="119"/>
      <c r="EW94" s="119"/>
      <c r="EX94" s="119"/>
      <c r="EY94" s="119"/>
      <c r="EZ94" s="119"/>
      <c r="FA94" s="119"/>
      <c r="FB94" s="119"/>
      <c r="FC94" s="119"/>
      <c r="FD94" s="119"/>
      <c r="FE94" s="119"/>
      <c r="FF94" s="119"/>
      <c r="FG94" s="119"/>
      <c r="FH94" s="119"/>
      <c r="FI94" s="119"/>
      <c r="FJ94" s="119"/>
      <c r="FK94" s="119"/>
      <c r="FL94" s="119"/>
      <c r="FM94" s="119"/>
      <c r="FN94" s="119"/>
      <c r="FO94" s="119"/>
      <c r="FP94" s="119"/>
      <c r="FQ94" s="119"/>
      <c r="FR94" s="119"/>
      <c r="FS94" s="119"/>
      <c r="FT94" s="119"/>
      <c r="FU94" s="119"/>
      <c r="FV94" s="119"/>
    </row>
    <row r="95" spans="1:178" ht="7.5" customHeight="1" x14ac:dyDescent="0.15">
      <c r="A95" s="59"/>
      <c r="B95" s="59"/>
      <c r="C95" s="271">
        <v>12</v>
      </c>
      <c r="D95" s="272"/>
      <c r="E95" s="275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7"/>
      <c r="S95" s="275"/>
      <c r="T95" s="276"/>
      <c r="U95" s="276"/>
      <c r="V95" s="276"/>
      <c r="W95" s="283"/>
      <c r="X95" s="218" t="s">
        <v>57</v>
      </c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65" t="s">
        <v>58</v>
      </c>
      <c r="AL95" s="266"/>
      <c r="AM95" s="266"/>
      <c r="AN95" s="258">
        <f>SUM(S62:W97,AN62:AR94)</f>
        <v>120</v>
      </c>
      <c r="AO95" s="259"/>
      <c r="AP95" s="259"/>
      <c r="AQ95" s="259"/>
      <c r="AR95" s="260"/>
      <c r="AS95" s="59"/>
      <c r="AT95" s="59"/>
      <c r="AU95" s="251" t="s">
        <v>79</v>
      </c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  <c r="BG95" s="252"/>
      <c r="BH95" s="257" t="s">
        <v>80</v>
      </c>
      <c r="BI95" s="257"/>
      <c r="BJ95" s="257"/>
      <c r="BK95" s="258">
        <f>SUM(BK62:BO94)</f>
        <v>60</v>
      </c>
      <c r="BL95" s="259"/>
      <c r="BM95" s="259"/>
      <c r="BN95" s="259"/>
      <c r="BO95" s="260"/>
      <c r="BP95" s="218" t="s">
        <v>57</v>
      </c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65" t="s">
        <v>12</v>
      </c>
      <c r="CD95" s="266"/>
      <c r="CE95" s="266"/>
      <c r="CF95" s="258">
        <f>SUM(CF62:CJ94)</f>
        <v>50</v>
      </c>
      <c r="CG95" s="259"/>
      <c r="CH95" s="259"/>
      <c r="CI95" s="259"/>
      <c r="CJ95" s="260"/>
      <c r="CK95" s="59"/>
      <c r="CL95" s="59"/>
      <c r="CM95" s="119"/>
      <c r="CN95" s="119"/>
      <c r="CO95" s="119"/>
      <c r="CQ95" s="69"/>
      <c r="CR95" s="119"/>
      <c r="CS95" s="119"/>
      <c r="CT95" s="119"/>
      <c r="CU95" s="119"/>
      <c r="CV95" s="119"/>
      <c r="CW95" s="119"/>
      <c r="CX95" s="119"/>
      <c r="CY95" s="119"/>
      <c r="CZ95" s="119"/>
      <c r="DA95" s="119"/>
      <c r="DB95" s="119"/>
      <c r="DC95" s="119"/>
      <c r="DD95" s="119"/>
      <c r="DE95" s="119"/>
      <c r="DF95" s="119"/>
      <c r="DG95" s="119"/>
      <c r="DH95" s="119"/>
      <c r="DI95" s="119"/>
      <c r="DJ95" s="119"/>
      <c r="DK95" s="119"/>
      <c r="DL95" s="119"/>
      <c r="DM95" s="119"/>
      <c r="DN95" s="119"/>
      <c r="DO95" s="119"/>
      <c r="DP95" s="119"/>
      <c r="DQ95" s="119"/>
      <c r="DR95" s="119"/>
      <c r="DS95" s="119"/>
      <c r="DT95" s="119"/>
      <c r="DU95" s="119"/>
      <c r="DV95" s="119"/>
      <c r="DW95" s="119"/>
      <c r="DX95" s="119"/>
      <c r="DY95" s="119"/>
      <c r="DZ95" s="119"/>
      <c r="EA95" s="119"/>
      <c r="EB95" s="119"/>
      <c r="EC95" s="119"/>
      <c r="ED95" s="119"/>
      <c r="EE95" s="119"/>
      <c r="EF95" s="119"/>
      <c r="EG95" s="119"/>
      <c r="EH95" s="119"/>
      <c r="EI95" s="119"/>
      <c r="EJ95" s="119"/>
      <c r="EK95" s="119"/>
      <c r="EL95" s="119"/>
      <c r="EM95" s="119"/>
      <c r="EN95" s="119"/>
      <c r="EO95" s="119"/>
      <c r="EP95" s="119"/>
      <c r="EQ95" s="119"/>
      <c r="ER95" s="119"/>
      <c r="ES95" s="119"/>
      <c r="ET95" s="119"/>
      <c r="EU95" s="119"/>
      <c r="EV95" s="119"/>
      <c r="EW95" s="119"/>
      <c r="EX95" s="119"/>
      <c r="EY95" s="119"/>
      <c r="EZ95" s="119"/>
      <c r="FA95" s="119"/>
      <c r="FB95" s="119"/>
      <c r="FC95" s="119"/>
      <c r="FD95" s="119"/>
      <c r="FE95" s="119"/>
      <c r="FF95" s="119"/>
      <c r="FG95" s="119"/>
      <c r="FH95" s="119"/>
      <c r="FI95" s="119"/>
      <c r="FJ95" s="119"/>
      <c r="FK95" s="119"/>
      <c r="FL95" s="119"/>
      <c r="FM95" s="119"/>
      <c r="FN95" s="119"/>
      <c r="FO95" s="119"/>
      <c r="FP95" s="119"/>
      <c r="FQ95" s="119"/>
      <c r="FR95" s="119"/>
      <c r="FS95" s="119"/>
      <c r="FT95" s="119"/>
      <c r="FU95" s="119"/>
      <c r="FV95" s="119"/>
    </row>
    <row r="96" spans="1:178" ht="7.5" customHeight="1" x14ac:dyDescent="0.15">
      <c r="A96" s="59"/>
      <c r="B96" s="59"/>
      <c r="C96" s="271"/>
      <c r="D96" s="272"/>
      <c r="E96" s="250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9"/>
      <c r="S96" s="250"/>
      <c r="T96" s="278"/>
      <c r="U96" s="278"/>
      <c r="V96" s="278"/>
      <c r="W96" s="284"/>
      <c r="X96" s="221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267"/>
      <c r="AL96" s="268"/>
      <c r="AM96" s="268"/>
      <c r="AN96" s="261"/>
      <c r="AO96" s="178"/>
      <c r="AP96" s="178"/>
      <c r="AQ96" s="178"/>
      <c r="AR96" s="262"/>
      <c r="AS96" s="59"/>
      <c r="AT96" s="59"/>
      <c r="AU96" s="253"/>
      <c r="AV96" s="254"/>
      <c r="AW96" s="254"/>
      <c r="AX96" s="254"/>
      <c r="AY96" s="254"/>
      <c r="AZ96" s="254"/>
      <c r="BA96" s="254"/>
      <c r="BB96" s="254"/>
      <c r="BC96" s="254"/>
      <c r="BD96" s="254"/>
      <c r="BE96" s="254"/>
      <c r="BF96" s="254"/>
      <c r="BG96" s="254"/>
      <c r="BH96" s="163"/>
      <c r="BI96" s="163"/>
      <c r="BJ96" s="163"/>
      <c r="BK96" s="261"/>
      <c r="BL96" s="178"/>
      <c r="BM96" s="178"/>
      <c r="BN96" s="178"/>
      <c r="BO96" s="262"/>
      <c r="BP96" s="221"/>
      <c r="BQ96" s="173"/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267"/>
      <c r="CD96" s="268"/>
      <c r="CE96" s="268"/>
      <c r="CF96" s="261"/>
      <c r="CG96" s="178"/>
      <c r="CH96" s="178"/>
      <c r="CI96" s="178"/>
      <c r="CJ96" s="262"/>
      <c r="CK96" s="59"/>
      <c r="CL96" s="59"/>
      <c r="CM96" s="119"/>
      <c r="CN96" s="119"/>
      <c r="CO96" s="119"/>
      <c r="CP96" s="69"/>
      <c r="CQ96" s="69"/>
      <c r="CR96" s="119"/>
      <c r="CS96" s="119"/>
      <c r="CT96" s="119"/>
      <c r="CU96" s="119"/>
      <c r="CV96" s="119"/>
      <c r="CW96" s="119"/>
      <c r="CX96" s="119"/>
      <c r="CY96" s="119"/>
      <c r="CZ96" s="119"/>
      <c r="DA96" s="119"/>
      <c r="DB96" s="119"/>
      <c r="DC96" s="119"/>
      <c r="DD96" s="119"/>
      <c r="DE96" s="119"/>
      <c r="DF96" s="119"/>
      <c r="DG96" s="119"/>
      <c r="DH96" s="119"/>
      <c r="DI96" s="119"/>
      <c r="DJ96" s="119"/>
      <c r="DK96" s="119"/>
      <c r="DL96" s="119"/>
      <c r="DM96" s="119"/>
      <c r="DN96" s="119"/>
      <c r="DO96" s="119"/>
      <c r="DP96" s="119"/>
      <c r="DQ96" s="119"/>
      <c r="DR96" s="119"/>
      <c r="DS96" s="119"/>
      <c r="DT96" s="119"/>
      <c r="DU96" s="119"/>
      <c r="DV96" s="119"/>
      <c r="DW96" s="119"/>
      <c r="DX96" s="119"/>
      <c r="DY96" s="119"/>
      <c r="DZ96" s="119"/>
      <c r="EA96" s="119"/>
      <c r="EB96" s="119"/>
      <c r="EC96" s="119"/>
      <c r="ED96" s="119"/>
      <c r="EE96" s="119"/>
      <c r="EF96" s="119"/>
      <c r="EG96" s="119"/>
      <c r="EH96" s="119"/>
      <c r="EI96" s="119"/>
      <c r="EJ96" s="119"/>
      <c r="EK96" s="119"/>
      <c r="EL96" s="119"/>
      <c r="EM96" s="119"/>
      <c r="EN96" s="119"/>
      <c r="EO96" s="119"/>
      <c r="EP96" s="119"/>
      <c r="EQ96" s="119"/>
      <c r="ER96" s="119"/>
      <c r="ES96" s="119"/>
      <c r="ET96" s="119"/>
      <c r="EU96" s="119"/>
      <c r="EV96" s="119"/>
      <c r="EW96" s="119"/>
      <c r="EX96" s="119"/>
      <c r="EY96" s="119"/>
      <c r="EZ96" s="119"/>
      <c r="FA96" s="119"/>
      <c r="FB96" s="119"/>
      <c r="FC96" s="119"/>
      <c r="FD96" s="119"/>
      <c r="FE96" s="119"/>
      <c r="FF96" s="119"/>
      <c r="FG96" s="119"/>
      <c r="FH96" s="119"/>
      <c r="FI96" s="119"/>
      <c r="FJ96" s="119"/>
      <c r="FK96" s="119"/>
      <c r="FL96" s="119"/>
      <c r="FM96" s="119"/>
      <c r="FN96" s="119"/>
      <c r="FO96" s="119"/>
      <c r="FP96" s="119"/>
      <c r="FQ96" s="119"/>
      <c r="FR96" s="119"/>
      <c r="FS96" s="119"/>
      <c r="FT96" s="119"/>
      <c r="FU96" s="119"/>
      <c r="FV96" s="119"/>
    </row>
    <row r="97" spans="1:178" ht="7.5" customHeight="1" thickBot="1" x14ac:dyDescent="0.2">
      <c r="A97" s="59"/>
      <c r="B97" s="59"/>
      <c r="C97" s="273"/>
      <c r="D97" s="274"/>
      <c r="E97" s="280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2"/>
      <c r="S97" s="280"/>
      <c r="T97" s="281"/>
      <c r="U97" s="281"/>
      <c r="V97" s="281"/>
      <c r="W97" s="285"/>
      <c r="X97" s="224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269"/>
      <c r="AL97" s="270"/>
      <c r="AM97" s="270"/>
      <c r="AN97" s="263"/>
      <c r="AO97" s="179"/>
      <c r="AP97" s="179"/>
      <c r="AQ97" s="179"/>
      <c r="AR97" s="264"/>
      <c r="AS97" s="59"/>
      <c r="AT97" s="59"/>
      <c r="AU97" s="255"/>
      <c r="AV97" s="256"/>
      <c r="AW97" s="256"/>
      <c r="AX97" s="256"/>
      <c r="AY97" s="256"/>
      <c r="AZ97" s="256"/>
      <c r="BA97" s="256"/>
      <c r="BB97" s="256"/>
      <c r="BC97" s="256"/>
      <c r="BD97" s="256"/>
      <c r="BE97" s="256"/>
      <c r="BF97" s="256"/>
      <c r="BG97" s="256"/>
      <c r="BH97" s="166"/>
      <c r="BI97" s="166"/>
      <c r="BJ97" s="166"/>
      <c r="BK97" s="263"/>
      <c r="BL97" s="179"/>
      <c r="BM97" s="179"/>
      <c r="BN97" s="179"/>
      <c r="BO97" s="264"/>
      <c r="BP97" s="224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  <c r="CC97" s="269"/>
      <c r="CD97" s="270"/>
      <c r="CE97" s="270"/>
      <c r="CF97" s="263"/>
      <c r="CG97" s="179"/>
      <c r="CH97" s="179"/>
      <c r="CI97" s="179"/>
      <c r="CJ97" s="264"/>
      <c r="CK97" s="59"/>
      <c r="CL97" s="59"/>
      <c r="CM97" s="45"/>
      <c r="CN97" s="45"/>
      <c r="CO97" s="119"/>
      <c r="CP97" s="69"/>
      <c r="CQ97" s="69"/>
      <c r="CR97" s="119"/>
      <c r="CS97" s="119"/>
      <c r="CT97" s="119"/>
      <c r="CU97" s="119"/>
      <c r="CV97" s="119"/>
      <c r="CW97" s="119"/>
      <c r="CX97" s="119"/>
      <c r="CY97" s="119"/>
      <c r="CZ97" s="119"/>
      <c r="DA97" s="119"/>
      <c r="DB97" s="119"/>
      <c r="DC97" s="119"/>
      <c r="DD97" s="119"/>
      <c r="DE97" s="119"/>
      <c r="DF97" s="119"/>
      <c r="DG97" s="119"/>
      <c r="DH97" s="119"/>
      <c r="DI97" s="119"/>
      <c r="DJ97" s="119"/>
      <c r="DK97" s="119"/>
      <c r="DL97" s="119"/>
      <c r="DM97" s="119"/>
      <c r="DN97" s="119"/>
      <c r="DO97" s="119"/>
      <c r="DP97" s="119"/>
      <c r="DQ97" s="119"/>
      <c r="DR97" s="119"/>
      <c r="DS97" s="119"/>
      <c r="DT97" s="119"/>
      <c r="DU97" s="119"/>
      <c r="DV97" s="119"/>
      <c r="DW97" s="119"/>
      <c r="DX97" s="119"/>
      <c r="DY97" s="119"/>
      <c r="DZ97" s="119"/>
      <c r="EA97" s="119"/>
      <c r="EB97" s="119"/>
      <c r="EC97" s="119"/>
      <c r="ED97" s="119"/>
      <c r="EE97" s="119"/>
      <c r="EF97" s="119"/>
      <c r="EG97" s="119"/>
      <c r="EH97" s="119"/>
      <c r="EI97" s="119"/>
      <c r="EJ97" s="119"/>
      <c r="EK97" s="119"/>
      <c r="EL97" s="119"/>
      <c r="EM97" s="119"/>
      <c r="EN97" s="119"/>
      <c r="EO97" s="119"/>
      <c r="EP97" s="119"/>
      <c r="EQ97" s="119"/>
      <c r="ER97" s="119"/>
      <c r="ES97" s="119"/>
      <c r="ET97" s="119"/>
      <c r="EU97" s="119"/>
      <c r="EV97" s="119"/>
      <c r="EW97" s="119"/>
      <c r="EX97" s="119"/>
      <c r="EY97" s="119"/>
      <c r="EZ97" s="119"/>
      <c r="FA97" s="119"/>
      <c r="FB97" s="119"/>
      <c r="FC97" s="119"/>
      <c r="FD97" s="119"/>
      <c r="FE97" s="119"/>
      <c r="FF97" s="119"/>
      <c r="FG97" s="119"/>
      <c r="FH97" s="119"/>
      <c r="FI97" s="119"/>
      <c r="FJ97" s="119"/>
      <c r="FK97" s="119"/>
      <c r="FL97" s="119"/>
      <c r="FM97" s="119"/>
      <c r="FN97" s="119"/>
      <c r="FO97" s="119"/>
      <c r="FP97" s="119"/>
      <c r="FQ97" s="119"/>
      <c r="FR97" s="119"/>
      <c r="FS97" s="119"/>
      <c r="FT97" s="119"/>
      <c r="FU97" s="119"/>
      <c r="FV97" s="119"/>
    </row>
    <row r="98" spans="1:178" ht="7.5" customHeight="1" thickBot="1" x14ac:dyDescent="0.2">
      <c r="A98" s="59"/>
      <c r="B98" s="62"/>
      <c r="C98" s="62"/>
      <c r="D98" s="62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7"/>
      <c r="AT98" s="59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59"/>
      <c r="CL98" s="59"/>
      <c r="CM98" s="45"/>
      <c r="CN98" s="45"/>
      <c r="CO98" s="119"/>
      <c r="CP98" s="69"/>
      <c r="CQ98" s="69"/>
      <c r="CR98" s="119"/>
      <c r="CS98" s="119"/>
      <c r="CT98" s="119"/>
      <c r="CU98" s="119"/>
      <c r="CV98" s="119"/>
      <c r="CW98" s="119"/>
      <c r="CX98" s="119"/>
      <c r="CY98" s="119"/>
      <c r="CZ98" s="119"/>
      <c r="DA98" s="119"/>
      <c r="DB98" s="119"/>
      <c r="DC98" s="119"/>
      <c r="DD98" s="119"/>
      <c r="DE98" s="119"/>
      <c r="DF98" s="119"/>
      <c r="DG98" s="119"/>
      <c r="DH98" s="119"/>
      <c r="DI98" s="119"/>
      <c r="DJ98" s="119"/>
      <c r="DK98" s="119"/>
      <c r="DL98" s="119"/>
      <c r="DM98" s="119"/>
      <c r="DN98" s="119"/>
      <c r="DO98" s="119"/>
      <c r="DP98" s="119"/>
      <c r="DQ98" s="119"/>
      <c r="DR98" s="119"/>
      <c r="DS98" s="119"/>
      <c r="DT98" s="119"/>
      <c r="DU98" s="119"/>
      <c r="DV98" s="119"/>
      <c r="DW98" s="119"/>
      <c r="DX98" s="119"/>
      <c r="DY98" s="119"/>
      <c r="DZ98" s="119"/>
      <c r="EA98" s="119"/>
      <c r="EB98" s="119"/>
      <c r="EC98" s="119"/>
      <c r="ED98" s="119"/>
      <c r="EE98" s="119"/>
      <c r="EF98" s="119"/>
      <c r="EG98" s="119"/>
      <c r="EH98" s="119"/>
      <c r="EI98" s="119"/>
      <c r="EJ98" s="119"/>
      <c r="EK98" s="119"/>
      <c r="EL98" s="119"/>
      <c r="EM98" s="119"/>
      <c r="EN98" s="119"/>
      <c r="EO98" s="119"/>
      <c r="EP98" s="119"/>
      <c r="EQ98" s="119"/>
      <c r="ER98" s="119"/>
      <c r="ES98" s="119"/>
      <c r="ET98" s="119"/>
      <c r="EU98" s="119"/>
      <c r="EV98" s="119"/>
      <c r="EW98" s="119"/>
      <c r="EX98" s="119"/>
      <c r="EY98" s="119"/>
      <c r="EZ98" s="119"/>
      <c r="FA98" s="119"/>
      <c r="FB98" s="119"/>
      <c r="FC98" s="119"/>
      <c r="FD98" s="119"/>
      <c r="FE98" s="119"/>
      <c r="FF98" s="119"/>
      <c r="FG98" s="119"/>
      <c r="FH98" s="119"/>
      <c r="FI98" s="119"/>
      <c r="FJ98" s="119"/>
      <c r="FK98" s="119"/>
      <c r="FL98" s="119"/>
      <c r="FM98" s="119"/>
      <c r="FN98" s="119"/>
      <c r="FO98" s="119"/>
      <c r="FP98" s="119"/>
      <c r="FQ98" s="119"/>
      <c r="FR98" s="119"/>
      <c r="FS98" s="119"/>
      <c r="FT98" s="119"/>
      <c r="FU98" s="119"/>
      <c r="FV98" s="119"/>
    </row>
    <row r="99" spans="1:178" ht="7.5" customHeight="1" x14ac:dyDescent="0.15">
      <c r="A99" s="59"/>
      <c r="B99" s="218" t="s">
        <v>17</v>
      </c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20"/>
      <c r="AU99" s="218" t="s">
        <v>59</v>
      </c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23"/>
      <c r="BQ99" s="225" t="s">
        <v>60</v>
      </c>
      <c r="BR99" s="226"/>
      <c r="BS99" s="226"/>
      <c r="BT99" s="226"/>
      <c r="BU99" s="226"/>
      <c r="BV99" s="226"/>
      <c r="BW99" s="226"/>
      <c r="BX99" s="226"/>
      <c r="BY99" s="226"/>
      <c r="BZ99" s="226"/>
      <c r="CA99" s="226"/>
      <c r="CB99" s="226"/>
      <c r="CC99" s="226"/>
      <c r="CD99" s="226"/>
      <c r="CE99" s="226"/>
      <c r="CF99" s="226"/>
      <c r="CG99" s="226"/>
      <c r="CH99" s="226"/>
      <c r="CI99" s="226"/>
      <c r="CJ99" s="226"/>
      <c r="CK99" s="227"/>
      <c r="CL99" s="59"/>
      <c r="CM99" s="121"/>
      <c r="CN99" s="121"/>
      <c r="CO99" s="119"/>
      <c r="CP99" s="119"/>
      <c r="CQ99" s="119"/>
      <c r="CR99" s="119"/>
      <c r="CS99" s="119"/>
      <c r="CT99" s="119"/>
      <c r="CU99" s="119"/>
      <c r="CV99" s="119"/>
      <c r="CW99" s="119"/>
      <c r="CX99" s="119"/>
      <c r="CY99" s="119"/>
      <c r="CZ99" s="119"/>
      <c r="DA99" s="119"/>
      <c r="DB99" s="119"/>
      <c r="DC99" s="119"/>
      <c r="DD99" s="119"/>
      <c r="DE99" s="119"/>
      <c r="DF99" s="119"/>
      <c r="DG99" s="119"/>
      <c r="DH99" s="119"/>
      <c r="DI99" s="119"/>
      <c r="DJ99" s="119"/>
      <c r="DK99" s="119"/>
      <c r="DL99" s="119"/>
      <c r="DM99" s="119"/>
      <c r="DN99" s="119"/>
      <c r="DO99" s="119"/>
      <c r="DP99" s="119"/>
      <c r="DQ99" s="119"/>
      <c r="DR99" s="119"/>
      <c r="DS99" s="119"/>
      <c r="DT99" s="119"/>
      <c r="DU99" s="119"/>
      <c r="DV99" s="119"/>
      <c r="DW99" s="119"/>
      <c r="DX99" s="119"/>
      <c r="DY99" s="119"/>
      <c r="DZ99" s="119"/>
      <c r="EA99" s="119"/>
      <c r="EB99" s="119"/>
      <c r="EC99" s="119"/>
      <c r="ED99" s="119"/>
      <c r="EE99" s="119"/>
      <c r="EF99" s="119"/>
      <c r="EG99" s="119"/>
      <c r="EH99" s="119"/>
      <c r="EI99" s="119"/>
      <c r="EJ99" s="119"/>
      <c r="EK99" s="119"/>
      <c r="EL99" s="119"/>
      <c r="EM99" s="119"/>
      <c r="EN99" s="119"/>
      <c r="EO99" s="119"/>
      <c r="EP99" s="119"/>
      <c r="EQ99" s="119"/>
      <c r="ER99" s="119"/>
      <c r="ES99" s="119"/>
      <c r="ET99" s="119"/>
      <c r="EU99" s="119"/>
      <c r="EV99" s="119"/>
      <c r="EW99" s="119"/>
      <c r="EX99" s="119"/>
      <c r="EY99" s="119"/>
      <c r="EZ99" s="119"/>
      <c r="FA99" s="119"/>
      <c r="FB99" s="119"/>
      <c r="FC99" s="119"/>
      <c r="FD99" s="119"/>
      <c r="FE99" s="119"/>
      <c r="FF99" s="119"/>
      <c r="FG99" s="119"/>
      <c r="FH99" s="119"/>
      <c r="FI99" s="119"/>
      <c r="FJ99" s="119"/>
      <c r="FK99" s="119"/>
      <c r="FL99" s="119"/>
      <c r="FM99" s="119"/>
      <c r="FN99" s="119"/>
      <c r="FO99" s="119"/>
      <c r="FP99" s="119"/>
      <c r="FQ99" s="119"/>
      <c r="FR99" s="119"/>
      <c r="FS99" s="119"/>
      <c r="FT99" s="119"/>
      <c r="FU99" s="119"/>
      <c r="FV99" s="119"/>
    </row>
    <row r="100" spans="1:178" ht="8.25" customHeight="1" x14ac:dyDescent="0.15">
      <c r="A100" s="59"/>
      <c r="B100" s="221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222"/>
      <c r="AU100" s="221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3"/>
      <c r="BN100" s="173"/>
      <c r="BO100" s="173"/>
      <c r="BP100" s="174"/>
      <c r="BQ100" s="212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199"/>
      <c r="CL100" s="59"/>
      <c r="CM100" s="45"/>
      <c r="CN100" s="45"/>
      <c r="CO100" s="119"/>
      <c r="CP100" s="116"/>
      <c r="CQ100" s="116"/>
      <c r="CR100" s="119"/>
      <c r="CS100" s="119"/>
      <c r="CT100" s="119"/>
      <c r="CU100" s="119"/>
      <c r="CV100" s="119"/>
      <c r="CW100" s="119"/>
      <c r="CX100" s="119"/>
      <c r="CY100" s="119"/>
      <c r="CZ100" s="119"/>
      <c r="DA100" s="119"/>
      <c r="DB100" s="119"/>
      <c r="DC100" s="119"/>
      <c r="DD100" s="119"/>
      <c r="DE100" s="119"/>
      <c r="DF100" s="119"/>
      <c r="DG100" s="119"/>
      <c r="DH100" s="119"/>
      <c r="DI100" s="119"/>
      <c r="DJ100" s="119"/>
      <c r="DK100" s="119"/>
      <c r="DL100" s="119"/>
      <c r="DM100" s="119"/>
      <c r="DN100" s="119"/>
      <c r="DO100" s="119"/>
      <c r="DP100" s="119"/>
      <c r="DQ100" s="119"/>
      <c r="DR100" s="119"/>
      <c r="DS100" s="119"/>
      <c r="DT100" s="119"/>
      <c r="DU100" s="119"/>
      <c r="DV100" s="119"/>
      <c r="DW100" s="119"/>
      <c r="DX100" s="119"/>
      <c r="DY100" s="119"/>
      <c r="DZ100" s="119"/>
      <c r="EA100" s="119"/>
      <c r="EB100" s="119"/>
      <c r="EC100" s="119"/>
      <c r="ED100" s="119"/>
      <c r="EE100" s="119"/>
      <c r="EF100" s="119"/>
      <c r="EG100" s="119"/>
      <c r="EH100" s="119"/>
      <c r="EI100" s="119"/>
      <c r="EJ100" s="119"/>
      <c r="EK100" s="119"/>
      <c r="EL100" s="119"/>
      <c r="EM100" s="119"/>
      <c r="EN100" s="119"/>
      <c r="EO100" s="119"/>
      <c r="EP100" s="119"/>
      <c r="EQ100" s="119"/>
      <c r="ER100" s="119"/>
      <c r="ES100" s="119"/>
      <c r="ET100" s="119"/>
      <c r="EU100" s="119"/>
      <c r="EV100" s="119"/>
      <c r="EW100" s="119"/>
      <c r="EX100" s="119"/>
      <c r="EY100" s="119"/>
      <c r="EZ100" s="119"/>
      <c r="FA100" s="119"/>
      <c r="FB100" s="119"/>
      <c r="FC100" s="119"/>
      <c r="FD100" s="119"/>
      <c r="FE100" s="119"/>
      <c r="FF100" s="119"/>
      <c r="FG100" s="119"/>
      <c r="FH100" s="119"/>
      <c r="FI100" s="119"/>
      <c r="FJ100" s="119"/>
      <c r="FK100" s="119"/>
      <c r="FL100" s="119"/>
      <c r="FM100" s="119"/>
      <c r="FN100" s="119"/>
      <c r="FO100" s="119"/>
      <c r="FP100" s="119"/>
      <c r="FQ100" s="119"/>
      <c r="FR100" s="119"/>
      <c r="FS100" s="119"/>
      <c r="FT100" s="119"/>
      <c r="FU100" s="119"/>
      <c r="FV100" s="119"/>
    </row>
    <row r="101" spans="1:178" ht="8.25" customHeight="1" thickBot="1" x14ac:dyDescent="0.2">
      <c r="A101" s="59"/>
      <c r="B101" s="221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222"/>
      <c r="AU101" s="224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7"/>
      <c r="BQ101" s="212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199"/>
      <c r="CL101" s="59"/>
      <c r="CM101" s="45"/>
      <c r="CN101" s="45"/>
      <c r="CO101" s="119"/>
      <c r="CP101" s="116"/>
      <c r="CQ101" s="116"/>
      <c r="CR101" s="119"/>
      <c r="CS101" s="119"/>
      <c r="CT101" s="119"/>
      <c r="CU101" s="119"/>
      <c r="CV101" s="119"/>
      <c r="CW101" s="119"/>
      <c r="CX101" s="119"/>
      <c r="CY101" s="119"/>
      <c r="CZ101" s="119"/>
      <c r="DA101" s="119"/>
      <c r="DB101" s="119"/>
      <c r="DC101" s="119"/>
      <c r="DD101" s="119"/>
      <c r="DE101" s="119"/>
      <c r="DF101" s="119"/>
      <c r="DG101" s="119"/>
      <c r="DH101" s="119"/>
      <c r="DI101" s="119"/>
      <c r="DJ101" s="119"/>
      <c r="DK101" s="119"/>
      <c r="DL101" s="119"/>
      <c r="DM101" s="119"/>
      <c r="DN101" s="119"/>
      <c r="DO101" s="119"/>
      <c r="DP101" s="119"/>
      <c r="DQ101" s="119"/>
      <c r="DR101" s="119"/>
      <c r="DS101" s="119"/>
      <c r="DT101" s="119"/>
      <c r="DU101" s="119"/>
      <c r="DV101" s="119"/>
      <c r="DW101" s="119"/>
      <c r="DX101" s="119"/>
      <c r="DY101" s="119"/>
      <c r="DZ101" s="119"/>
      <c r="EA101" s="119"/>
      <c r="EB101" s="119"/>
      <c r="EC101" s="119"/>
      <c r="ED101" s="119"/>
      <c r="EE101" s="119"/>
      <c r="EF101" s="119"/>
      <c r="EG101" s="119"/>
      <c r="EH101" s="119"/>
      <c r="EI101" s="119"/>
      <c r="EJ101" s="119"/>
      <c r="EK101" s="119"/>
      <c r="EL101" s="119"/>
      <c r="EM101" s="119"/>
      <c r="EN101" s="119"/>
      <c r="EO101" s="119"/>
      <c r="EP101" s="119"/>
      <c r="EQ101" s="119"/>
      <c r="ER101" s="119"/>
      <c r="ES101" s="119"/>
      <c r="ET101" s="119"/>
      <c r="EU101" s="119"/>
      <c r="EV101" s="119"/>
      <c r="EW101" s="119"/>
      <c r="EX101" s="119"/>
      <c r="EY101" s="119"/>
      <c r="EZ101" s="119"/>
      <c r="FA101" s="119"/>
      <c r="FB101" s="119"/>
      <c r="FC101" s="119"/>
      <c r="FD101" s="119"/>
      <c r="FE101" s="119"/>
      <c r="FF101" s="119"/>
      <c r="FG101" s="119"/>
      <c r="FH101" s="119"/>
      <c r="FI101" s="119"/>
      <c r="FJ101" s="119"/>
      <c r="FK101" s="119"/>
      <c r="FL101" s="119"/>
      <c r="FM101" s="119"/>
      <c r="FN101" s="119"/>
      <c r="FO101" s="119"/>
      <c r="FP101" s="119"/>
      <c r="FQ101" s="119"/>
      <c r="FR101" s="119"/>
      <c r="FS101" s="119"/>
      <c r="FT101" s="119"/>
      <c r="FU101" s="119"/>
      <c r="FV101" s="119"/>
    </row>
    <row r="102" spans="1:178" ht="8.25" customHeight="1" x14ac:dyDescent="0.15">
      <c r="A102" s="59"/>
      <c r="B102" s="218" t="s">
        <v>18</v>
      </c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20"/>
      <c r="CL102" s="59"/>
      <c r="CM102" s="45"/>
      <c r="CN102" s="45"/>
      <c r="CO102" s="119"/>
      <c r="CP102" s="116"/>
      <c r="CQ102" s="116"/>
      <c r="CR102" s="119"/>
      <c r="CS102" s="119"/>
      <c r="CT102" s="119"/>
      <c r="CU102" s="119"/>
      <c r="CV102" s="119"/>
      <c r="CW102" s="119"/>
      <c r="CX102" s="119"/>
      <c r="CY102" s="119"/>
      <c r="CZ102" s="119"/>
      <c r="DA102" s="119"/>
      <c r="DB102" s="119"/>
      <c r="DC102" s="119"/>
      <c r="DD102" s="119"/>
      <c r="DE102" s="119"/>
      <c r="DF102" s="119"/>
      <c r="DG102" s="119"/>
      <c r="DH102" s="119"/>
      <c r="DI102" s="119"/>
      <c r="DJ102" s="119"/>
      <c r="DK102" s="119"/>
      <c r="DL102" s="119"/>
      <c r="DM102" s="119"/>
      <c r="DN102" s="119"/>
      <c r="DO102" s="119"/>
      <c r="DP102" s="119"/>
      <c r="DQ102" s="119"/>
      <c r="DR102" s="119"/>
      <c r="DS102" s="119"/>
      <c r="DT102" s="119"/>
      <c r="DU102" s="119"/>
      <c r="DV102" s="119"/>
      <c r="DW102" s="119"/>
      <c r="DX102" s="119"/>
      <c r="DY102" s="119"/>
      <c r="DZ102" s="119"/>
      <c r="EA102" s="119"/>
      <c r="EB102" s="119"/>
      <c r="EC102" s="119"/>
      <c r="ED102" s="119"/>
      <c r="EE102" s="119"/>
      <c r="EF102" s="119"/>
      <c r="EG102" s="119"/>
      <c r="EH102" s="119"/>
      <c r="EI102" s="119"/>
      <c r="EJ102" s="119"/>
      <c r="EK102" s="119"/>
      <c r="EL102" s="119"/>
      <c r="EM102" s="119"/>
      <c r="EN102" s="119"/>
      <c r="EO102" s="119"/>
      <c r="EP102" s="119"/>
      <c r="EQ102" s="119"/>
      <c r="ER102" s="119"/>
      <c r="ES102" s="119"/>
      <c r="ET102" s="119"/>
      <c r="EU102" s="119"/>
      <c r="EV102" s="119"/>
      <c r="EW102" s="119"/>
      <c r="EX102" s="119"/>
      <c r="EY102" s="119"/>
      <c r="EZ102" s="119"/>
      <c r="FA102" s="119"/>
      <c r="FB102" s="119"/>
      <c r="FC102" s="119"/>
      <c r="FD102" s="119"/>
      <c r="FE102" s="119"/>
      <c r="FF102" s="119"/>
      <c r="FG102" s="119"/>
      <c r="FH102" s="119"/>
      <c r="FI102" s="119"/>
      <c r="FJ102" s="119"/>
      <c r="FK102" s="119"/>
      <c r="FL102" s="119"/>
      <c r="FM102" s="119"/>
      <c r="FN102" s="119"/>
      <c r="FO102" s="119"/>
      <c r="FP102" s="119"/>
      <c r="FQ102" s="119"/>
      <c r="FR102" s="119"/>
      <c r="FS102" s="119"/>
      <c r="FT102" s="119"/>
      <c r="FU102" s="119"/>
      <c r="FV102" s="119"/>
    </row>
    <row r="103" spans="1:178" ht="7.5" customHeight="1" x14ac:dyDescent="0.15">
      <c r="A103" s="59"/>
      <c r="B103" s="221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222"/>
      <c r="CL103" s="59"/>
      <c r="CM103" s="45"/>
      <c r="CN103" s="45"/>
      <c r="CO103" s="119"/>
      <c r="CQ103" s="119"/>
      <c r="CR103" s="119"/>
      <c r="CS103" s="119"/>
      <c r="CT103" s="119"/>
      <c r="CU103" s="119"/>
      <c r="CV103" s="119"/>
      <c r="CW103" s="119"/>
      <c r="CX103" s="119"/>
      <c r="CY103" s="119"/>
      <c r="CZ103" s="119"/>
      <c r="DA103" s="119"/>
      <c r="DB103" s="119"/>
      <c r="DC103" s="119"/>
      <c r="DD103" s="119"/>
      <c r="DE103" s="119"/>
      <c r="DF103" s="119"/>
      <c r="DG103" s="119"/>
      <c r="DH103" s="119"/>
      <c r="DI103" s="119"/>
      <c r="DJ103" s="119"/>
      <c r="DK103" s="119"/>
      <c r="DL103" s="119"/>
      <c r="DM103" s="119"/>
      <c r="DN103" s="119"/>
      <c r="DO103" s="119"/>
      <c r="DP103" s="119"/>
      <c r="DQ103" s="119"/>
      <c r="DR103" s="119"/>
      <c r="DS103" s="119"/>
      <c r="DT103" s="119"/>
      <c r="DU103" s="119"/>
      <c r="DV103" s="119"/>
      <c r="DW103" s="119"/>
      <c r="DX103" s="119"/>
      <c r="DY103" s="119"/>
      <c r="DZ103" s="119"/>
      <c r="EA103" s="119"/>
      <c r="EB103" s="119"/>
      <c r="EC103" s="119"/>
      <c r="ED103" s="119"/>
      <c r="EE103" s="119"/>
      <c r="EF103" s="119"/>
      <c r="EG103" s="119"/>
      <c r="EH103" s="119"/>
      <c r="EI103" s="119"/>
      <c r="EJ103" s="119"/>
      <c r="EK103" s="119"/>
      <c r="EL103" s="119"/>
      <c r="EM103" s="119"/>
      <c r="EN103" s="119"/>
      <c r="EO103" s="119"/>
      <c r="EP103" s="119"/>
      <c r="EQ103" s="119"/>
      <c r="ER103" s="119"/>
      <c r="ES103" s="119"/>
      <c r="ET103" s="119"/>
      <c r="EU103" s="119"/>
      <c r="EV103" s="119"/>
      <c r="EW103" s="119"/>
      <c r="EX103" s="119"/>
      <c r="EY103" s="119"/>
      <c r="EZ103" s="119"/>
      <c r="FA103" s="119"/>
      <c r="FB103" s="119"/>
      <c r="FC103" s="119"/>
      <c r="FD103" s="119"/>
      <c r="FE103" s="119"/>
      <c r="FF103" s="119"/>
      <c r="FG103" s="119"/>
      <c r="FH103" s="119"/>
      <c r="FI103" s="119"/>
      <c r="FJ103" s="119"/>
      <c r="FK103" s="119"/>
      <c r="FL103" s="119"/>
      <c r="FM103" s="119"/>
      <c r="FN103" s="119"/>
      <c r="FO103" s="119"/>
      <c r="FP103" s="119"/>
      <c r="FQ103" s="119"/>
      <c r="FR103" s="119"/>
      <c r="FS103" s="119"/>
      <c r="FT103" s="119"/>
      <c r="FU103" s="119"/>
      <c r="FV103" s="119"/>
    </row>
    <row r="104" spans="1:178" ht="7.5" customHeight="1" thickBot="1" x14ac:dyDescent="0.2">
      <c r="A104" s="59"/>
      <c r="B104" s="224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176"/>
      <c r="BN104" s="176"/>
      <c r="BO104" s="176"/>
      <c r="BP104" s="176"/>
      <c r="BQ104" s="176"/>
      <c r="BR104" s="176"/>
      <c r="BS104" s="176"/>
      <c r="BT104" s="176"/>
      <c r="BU104" s="176"/>
      <c r="BV104" s="176"/>
      <c r="BW104" s="176"/>
      <c r="BX104" s="176"/>
      <c r="BY104" s="176"/>
      <c r="BZ104" s="176"/>
      <c r="CA104" s="176"/>
      <c r="CB104" s="176"/>
      <c r="CC104" s="176"/>
      <c r="CD104" s="176"/>
      <c r="CE104" s="176"/>
      <c r="CF104" s="176"/>
      <c r="CG104" s="176"/>
      <c r="CH104" s="176"/>
      <c r="CI104" s="176"/>
      <c r="CJ104" s="176"/>
      <c r="CK104" s="228"/>
      <c r="CL104" s="59"/>
      <c r="CM104" s="45"/>
      <c r="CN104" s="45"/>
      <c r="CO104" s="119"/>
      <c r="CP104" s="119"/>
      <c r="CQ104" s="119"/>
      <c r="CR104" s="119"/>
      <c r="CS104" s="119"/>
      <c r="CT104" s="119"/>
      <c r="CU104" s="119"/>
      <c r="CV104" s="119"/>
      <c r="CW104" s="119"/>
      <c r="CX104" s="119"/>
      <c r="CY104" s="119"/>
      <c r="CZ104" s="119"/>
      <c r="DA104" s="119"/>
      <c r="DB104" s="119"/>
      <c r="DC104" s="119"/>
      <c r="DD104" s="119"/>
      <c r="DE104" s="119"/>
      <c r="DF104" s="119"/>
      <c r="DG104" s="119"/>
      <c r="DH104" s="119"/>
      <c r="DI104" s="119"/>
      <c r="DJ104" s="119"/>
      <c r="DK104" s="119"/>
      <c r="DL104" s="119"/>
      <c r="DM104" s="119"/>
      <c r="DN104" s="119"/>
      <c r="DO104" s="119"/>
      <c r="DP104" s="119"/>
      <c r="DQ104" s="119"/>
      <c r="DR104" s="119"/>
      <c r="DS104" s="119"/>
      <c r="DT104" s="119"/>
      <c r="DU104" s="119"/>
      <c r="DV104" s="119"/>
      <c r="DW104" s="119"/>
      <c r="DX104" s="119"/>
      <c r="DY104" s="119"/>
      <c r="DZ104" s="119"/>
      <c r="EA104" s="119"/>
      <c r="EB104" s="119"/>
      <c r="EC104" s="119"/>
      <c r="ED104" s="119"/>
      <c r="EE104" s="119"/>
      <c r="EF104" s="119"/>
      <c r="EG104" s="119"/>
      <c r="EH104" s="119"/>
      <c r="EI104" s="119"/>
      <c r="EJ104" s="119"/>
      <c r="EK104" s="119"/>
      <c r="EL104" s="119"/>
      <c r="EM104" s="119"/>
      <c r="EN104" s="119"/>
      <c r="EO104" s="119"/>
      <c r="EP104" s="119"/>
      <c r="EQ104" s="119"/>
      <c r="ER104" s="119"/>
      <c r="ES104" s="119"/>
      <c r="ET104" s="119"/>
      <c r="EU104" s="119"/>
      <c r="EV104" s="119"/>
      <c r="EW104" s="119"/>
      <c r="EX104" s="119"/>
      <c r="EY104" s="119"/>
      <c r="EZ104" s="119"/>
      <c r="FA104" s="119"/>
      <c r="FB104" s="119"/>
      <c r="FC104" s="119"/>
      <c r="FD104" s="119"/>
      <c r="FE104" s="119"/>
      <c r="FF104" s="119"/>
      <c r="FG104" s="119"/>
      <c r="FH104" s="119"/>
      <c r="FI104" s="119"/>
      <c r="FJ104" s="119"/>
      <c r="FK104" s="119"/>
      <c r="FL104" s="119"/>
      <c r="FM104" s="119"/>
      <c r="FN104" s="119"/>
      <c r="FO104" s="119"/>
      <c r="FP104" s="119"/>
      <c r="FQ104" s="119"/>
      <c r="FR104" s="119"/>
      <c r="FS104" s="119"/>
      <c r="FT104" s="119"/>
      <c r="FU104" s="119"/>
      <c r="FV104" s="119"/>
    </row>
    <row r="105" spans="1:178" ht="7.5" customHeight="1" x14ac:dyDescent="0.15">
      <c r="A105" s="59"/>
      <c r="B105" s="229" t="s">
        <v>61</v>
      </c>
      <c r="C105" s="230"/>
      <c r="D105" s="230"/>
      <c r="E105" s="230"/>
      <c r="F105" s="230"/>
      <c r="G105" s="230"/>
      <c r="H105" s="230"/>
      <c r="I105" s="231"/>
      <c r="J105" s="235">
        <v>30000</v>
      </c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9" t="s">
        <v>19</v>
      </c>
      <c r="Y105" s="239"/>
      <c r="Z105" s="239"/>
      <c r="AA105" s="239"/>
      <c r="AB105" s="241" t="s">
        <v>20</v>
      </c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2"/>
      <c r="AX105" s="245" t="s">
        <v>81</v>
      </c>
      <c r="AY105" s="246"/>
      <c r="AZ105" s="246"/>
      <c r="BA105" s="246"/>
      <c r="BB105" s="246"/>
      <c r="BC105" s="246"/>
      <c r="BD105" s="246"/>
      <c r="BE105" s="246"/>
      <c r="BF105" s="246"/>
      <c r="BG105" s="246"/>
      <c r="BH105" s="246"/>
      <c r="BI105" s="246"/>
      <c r="BJ105" s="246"/>
      <c r="BK105" s="246"/>
      <c r="BL105" s="246"/>
      <c r="BM105" s="246"/>
      <c r="BN105" s="246"/>
      <c r="BO105" s="246"/>
      <c r="BP105" s="247"/>
      <c r="BQ105" s="250" t="s">
        <v>111</v>
      </c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99"/>
      <c r="CL105" s="59"/>
      <c r="CM105" s="45"/>
      <c r="CN105" s="45"/>
      <c r="CO105" s="119"/>
      <c r="CP105" s="119"/>
      <c r="CQ105" s="119"/>
      <c r="CR105" s="119"/>
      <c r="CS105" s="119"/>
      <c r="CT105" s="119"/>
      <c r="CU105" s="119"/>
      <c r="CV105" s="119"/>
      <c r="CW105" s="119"/>
      <c r="CX105" s="119"/>
      <c r="CY105" s="119"/>
      <c r="CZ105" s="119"/>
      <c r="DA105" s="119"/>
      <c r="DB105" s="119"/>
      <c r="DC105" s="119"/>
      <c r="DD105" s="119"/>
      <c r="DE105" s="119"/>
      <c r="DF105" s="119"/>
      <c r="DG105" s="119"/>
      <c r="DH105" s="119"/>
      <c r="DI105" s="119"/>
      <c r="DJ105" s="119"/>
      <c r="DK105" s="119"/>
      <c r="DL105" s="119"/>
      <c r="DM105" s="119"/>
      <c r="DN105" s="119"/>
      <c r="DO105" s="119"/>
      <c r="DP105" s="119"/>
      <c r="DQ105" s="119"/>
      <c r="DR105" s="119"/>
      <c r="DS105" s="119"/>
      <c r="DT105" s="119"/>
      <c r="DU105" s="119"/>
      <c r="DV105" s="119"/>
      <c r="DW105" s="119"/>
      <c r="DX105" s="119"/>
      <c r="DY105" s="119"/>
      <c r="DZ105" s="119"/>
      <c r="EA105" s="119"/>
      <c r="EB105" s="119"/>
      <c r="EC105" s="119"/>
      <c r="ED105" s="119"/>
      <c r="EE105" s="119"/>
      <c r="EF105" s="119"/>
      <c r="EG105" s="119"/>
      <c r="EH105" s="119"/>
      <c r="EI105" s="119"/>
      <c r="EJ105" s="119"/>
      <c r="EK105" s="119"/>
      <c r="EL105" s="119"/>
      <c r="EM105" s="119"/>
      <c r="EN105" s="119"/>
      <c r="EO105" s="119"/>
      <c r="EP105" s="119"/>
      <c r="EQ105" s="119"/>
      <c r="ER105" s="119"/>
      <c r="ES105" s="119"/>
      <c r="ET105" s="119"/>
      <c r="EU105" s="119"/>
      <c r="EV105" s="119"/>
      <c r="EW105" s="119"/>
      <c r="EX105" s="119"/>
      <c r="EY105" s="119"/>
      <c r="EZ105" s="119"/>
      <c r="FA105" s="119"/>
      <c r="FB105" s="119"/>
      <c r="FC105" s="119"/>
      <c r="FD105" s="119"/>
      <c r="FE105" s="119"/>
      <c r="FF105" s="119"/>
      <c r="FG105" s="119"/>
      <c r="FH105" s="119"/>
      <c r="FI105" s="119"/>
      <c r="FJ105" s="119"/>
      <c r="FK105" s="119"/>
      <c r="FL105" s="119"/>
      <c r="FM105" s="119"/>
      <c r="FN105" s="119"/>
      <c r="FO105" s="119"/>
      <c r="FP105" s="119"/>
      <c r="FQ105" s="119"/>
      <c r="FR105" s="119"/>
      <c r="FS105" s="119"/>
      <c r="FT105" s="119"/>
      <c r="FU105" s="119"/>
      <c r="FV105" s="119"/>
    </row>
    <row r="106" spans="1:178" ht="7.5" customHeight="1" x14ac:dyDescent="0.15">
      <c r="A106" s="59"/>
      <c r="B106" s="229"/>
      <c r="C106" s="230"/>
      <c r="D106" s="230"/>
      <c r="E106" s="230"/>
      <c r="F106" s="230"/>
      <c r="G106" s="230"/>
      <c r="H106" s="230"/>
      <c r="I106" s="231"/>
      <c r="J106" s="235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9"/>
      <c r="Y106" s="239"/>
      <c r="Z106" s="239"/>
      <c r="AA106" s="239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2"/>
      <c r="AX106" s="248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  <c r="BK106" s="241"/>
      <c r="BL106" s="241"/>
      <c r="BM106" s="241"/>
      <c r="BN106" s="241"/>
      <c r="BO106" s="241"/>
      <c r="BP106" s="242"/>
      <c r="BQ106" s="172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3"/>
      <c r="CG106" s="173"/>
      <c r="CH106" s="173"/>
      <c r="CI106" s="173"/>
      <c r="CJ106" s="173"/>
      <c r="CK106" s="199"/>
      <c r="CL106" s="59"/>
      <c r="CM106" s="45"/>
      <c r="CN106" s="45"/>
      <c r="CO106" s="119"/>
      <c r="CQ106" s="119"/>
      <c r="CR106" s="119"/>
      <c r="CS106" s="119"/>
      <c r="CT106" s="119"/>
      <c r="CU106" s="119"/>
      <c r="CV106" s="119"/>
      <c r="CW106" s="119"/>
      <c r="CX106" s="119"/>
      <c r="CY106" s="119"/>
      <c r="CZ106" s="119"/>
      <c r="DA106" s="119"/>
      <c r="DB106" s="119"/>
      <c r="DC106" s="119"/>
      <c r="DD106" s="119"/>
      <c r="DE106" s="119"/>
      <c r="DF106" s="119"/>
      <c r="DG106" s="119"/>
      <c r="DH106" s="119"/>
      <c r="DI106" s="119"/>
      <c r="DJ106" s="119"/>
      <c r="DK106" s="119"/>
      <c r="DL106" s="119"/>
      <c r="DM106" s="119"/>
      <c r="DN106" s="119"/>
      <c r="DO106" s="119"/>
      <c r="DP106" s="119"/>
      <c r="DQ106" s="119"/>
      <c r="DR106" s="119"/>
      <c r="DS106" s="119"/>
      <c r="DT106" s="119"/>
      <c r="DU106" s="119"/>
      <c r="DV106" s="119"/>
      <c r="DW106" s="119"/>
      <c r="DX106" s="119"/>
      <c r="DY106" s="119"/>
      <c r="DZ106" s="119"/>
      <c r="EA106" s="119"/>
      <c r="EB106" s="119"/>
      <c r="EC106" s="119"/>
      <c r="ED106" s="119"/>
      <c r="EE106" s="119"/>
      <c r="EF106" s="119"/>
      <c r="EG106" s="119"/>
      <c r="EH106" s="119"/>
      <c r="EI106" s="119"/>
      <c r="EJ106" s="119"/>
      <c r="EK106" s="119"/>
      <c r="EL106" s="119"/>
      <c r="EM106" s="119"/>
      <c r="EN106" s="119"/>
      <c r="EO106" s="119"/>
      <c r="EP106" s="119"/>
      <c r="EQ106" s="119"/>
      <c r="ER106" s="119"/>
      <c r="ES106" s="119"/>
      <c r="ET106" s="119"/>
      <c r="EU106" s="119"/>
      <c r="EV106" s="119"/>
      <c r="EW106" s="119"/>
      <c r="EX106" s="119"/>
      <c r="EY106" s="119"/>
      <c r="EZ106" s="119"/>
      <c r="FA106" s="119"/>
      <c r="FB106" s="119"/>
      <c r="FC106" s="119"/>
      <c r="FD106" s="119"/>
      <c r="FE106" s="119"/>
      <c r="FF106" s="119"/>
      <c r="FG106" s="119"/>
      <c r="FH106" s="119"/>
      <c r="FI106" s="119"/>
      <c r="FJ106" s="119"/>
      <c r="FK106" s="119"/>
      <c r="FL106" s="119"/>
      <c r="FM106" s="119"/>
      <c r="FN106" s="119"/>
      <c r="FO106" s="119"/>
      <c r="FP106" s="119"/>
      <c r="FQ106" s="119"/>
      <c r="FR106" s="119"/>
      <c r="FS106" s="119"/>
      <c r="FT106" s="119"/>
      <c r="FU106" s="119"/>
      <c r="FV106" s="119"/>
    </row>
    <row r="107" spans="1:178" ht="7.5" customHeight="1" x14ac:dyDescent="0.15">
      <c r="A107" s="59"/>
      <c r="B107" s="229"/>
      <c r="C107" s="230"/>
      <c r="D107" s="230"/>
      <c r="E107" s="230"/>
      <c r="F107" s="230"/>
      <c r="G107" s="230"/>
      <c r="H107" s="230"/>
      <c r="I107" s="231"/>
      <c r="J107" s="235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9"/>
      <c r="Y107" s="239"/>
      <c r="Z107" s="239"/>
      <c r="AA107" s="239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2"/>
      <c r="AX107" s="248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  <c r="BI107" s="241"/>
      <c r="BJ107" s="241"/>
      <c r="BK107" s="241"/>
      <c r="BL107" s="241"/>
      <c r="BM107" s="241"/>
      <c r="BN107" s="241"/>
      <c r="BO107" s="241"/>
      <c r="BP107" s="242"/>
      <c r="BQ107" s="172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99"/>
      <c r="CL107" s="45"/>
      <c r="CM107" s="45"/>
      <c r="CN107" s="45"/>
      <c r="CO107" s="119"/>
      <c r="CP107" s="119"/>
      <c r="CQ107" s="119"/>
      <c r="CR107" s="119"/>
      <c r="CS107" s="119"/>
      <c r="CT107" s="119"/>
      <c r="CU107" s="119"/>
      <c r="CV107" s="119"/>
      <c r="CW107" s="119"/>
      <c r="CX107" s="119"/>
      <c r="CY107" s="119"/>
      <c r="CZ107" s="119"/>
      <c r="DA107" s="119"/>
      <c r="DB107" s="119"/>
      <c r="DC107" s="119"/>
      <c r="DD107" s="119"/>
      <c r="DE107" s="119"/>
      <c r="DF107" s="119"/>
      <c r="DG107" s="119"/>
      <c r="DH107" s="119"/>
      <c r="DI107" s="119"/>
      <c r="DJ107" s="119"/>
      <c r="DK107" s="119"/>
      <c r="DL107" s="119"/>
      <c r="DM107" s="119"/>
      <c r="DN107" s="119"/>
      <c r="DO107" s="119"/>
      <c r="DP107" s="119"/>
      <c r="DQ107" s="119"/>
      <c r="DR107" s="119"/>
      <c r="DS107" s="119"/>
      <c r="DT107" s="119"/>
      <c r="DU107" s="119"/>
      <c r="DV107" s="119"/>
      <c r="DW107" s="119"/>
      <c r="DX107" s="119"/>
      <c r="DY107" s="119"/>
      <c r="DZ107" s="119"/>
      <c r="EA107" s="119"/>
      <c r="EB107" s="119"/>
      <c r="EC107" s="119"/>
      <c r="ED107" s="119"/>
      <c r="EE107" s="119"/>
      <c r="EF107" s="119"/>
      <c r="EG107" s="119"/>
      <c r="EH107" s="119"/>
      <c r="EI107" s="119"/>
      <c r="EJ107" s="119"/>
      <c r="EK107" s="119"/>
      <c r="EL107" s="119"/>
      <c r="EM107" s="119"/>
      <c r="EN107" s="119"/>
      <c r="EO107" s="119"/>
      <c r="EP107" s="119"/>
      <c r="EQ107" s="119"/>
      <c r="ER107" s="119"/>
      <c r="ES107" s="119"/>
      <c r="ET107" s="119"/>
      <c r="EU107" s="119"/>
      <c r="EV107" s="119"/>
      <c r="EW107" s="119"/>
      <c r="EX107" s="119"/>
      <c r="EY107" s="119"/>
      <c r="EZ107" s="119"/>
      <c r="FA107" s="119"/>
      <c r="FB107" s="119"/>
      <c r="FC107" s="119"/>
      <c r="FD107" s="119"/>
      <c r="FE107" s="119"/>
      <c r="FF107" s="119"/>
      <c r="FG107" s="119"/>
      <c r="FH107" s="119"/>
      <c r="FI107" s="119"/>
      <c r="FJ107" s="119"/>
      <c r="FK107" s="119"/>
      <c r="FL107" s="119"/>
      <c r="FM107" s="119"/>
      <c r="FN107" s="119"/>
      <c r="FO107" s="119"/>
      <c r="FP107" s="119"/>
      <c r="FQ107" s="119"/>
      <c r="FR107" s="119"/>
      <c r="FS107" s="119"/>
      <c r="FT107" s="119"/>
      <c r="FU107" s="119"/>
      <c r="FV107" s="119"/>
    </row>
    <row r="108" spans="1:178" ht="7.5" customHeight="1" x14ac:dyDescent="0.15">
      <c r="A108" s="59"/>
      <c r="B108" s="229"/>
      <c r="C108" s="230"/>
      <c r="D108" s="230"/>
      <c r="E108" s="230"/>
      <c r="F108" s="230"/>
      <c r="G108" s="230"/>
      <c r="H108" s="230"/>
      <c r="I108" s="231"/>
      <c r="J108" s="235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9"/>
      <c r="Y108" s="239"/>
      <c r="Z108" s="239"/>
      <c r="AA108" s="239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2"/>
      <c r="AX108" s="248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  <c r="BI108" s="241"/>
      <c r="BJ108" s="241"/>
      <c r="BK108" s="241"/>
      <c r="BL108" s="241"/>
      <c r="BM108" s="241"/>
      <c r="BN108" s="241"/>
      <c r="BO108" s="241"/>
      <c r="BP108" s="242"/>
      <c r="BQ108" s="193" t="s">
        <v>21</v>
      </c>
      <c r="BR108" s="194"/>
      <c r="BS108" s="194"/>
      <c r="BT108" s="194"/>
      <c r="BU108" s="194"/>
      <c r="BV108" s="194"/>
      <c r="BW108" s="194"/>
      <c r="BX108" s="194"/>
      <c r="BY108" s="197">
        <v>307</v>
      </c>
      <c r="BZ108" s="194"/>
      <c r="CA108" s="194"/>
      <c r="CB108" s="194"/>
      <c r="CC108" s="194"/>
      <c r="CD108" s="194"/>
      <c r="CE108" s="194"/>
      <c r="CF108" s="198" t="s">
        <v>22</v>
      </c>
      <c r="CG108" s="198"/>
      <c r="CH108" s="198"/>
      <c r="CI108" s="198"/>
      <c r="CJ108" s="198"/>
      <c r="CK108" s="199"/>
      <c r="CL108" s="45"/>
      <c r="CM108" s="45"/>
      <c r="CN108" s="45"/>
      <c r="CO108" s="119"/>
      <c r="CP108" s="119"/>
      <c r="CQ108" s="119"/>
      <c r="CR108" s="119"/>
      <c r="CS108" s="119"/>
      <c r="CT108" s="119"/>
      <c r="CU108" s="119"/>
      <c r="CV108" s="119"/>
      <c r="CW108" s="119"/>
      <c r="CX108" s="119"/>
      <c r="CY108" s="119"/>
      <c r="CZ108" s="119"/>
      <c r="DA108" s="119"/>
      <c r="DB108" s="119"/>
      <c r="DC108" s="119"/>
      <c r="DD108" s="119"/>
      <c r="DE108" s="119"/>
      <c r="DF108" s="119"/>
      <c r="DG108" s="119"/>
      <c r="DH108" s="119"/>
      <c r="DI108" s="119"/>
      <c r="DJ108" s="119"/>
      <c r="DK108" s="119"/>
      <c r="DL108" s="119"/>
      <c r="DM108" s="119"/>
      <c r="DN108" s="119"/>
      <c r="DO108" s="119"/>
      <c r="DP108" s="119"/>
      <c r="DQ108" s="119"/>
      <c r="DR108" s="119"/>
      <c r="DS108" s="119"/>
      <c r="DT108" s="119"/>
      <c r="DU108" s="119"/>
      <c r="DV108" s="119"/>
      <c r="DW108" s="119"/>
      <c r="DX108" s="119"/>
      <c r="DY108" s="119"/>
      <c r="DZ108" s="119"/>
      <c r="EA108" s="119"/>
      <c r="EB108" s="119"/>
      <c r="EC108" s="119"/>
      <c r="ED108" s="119"/>
      <c r="EE108" s="119"/>
      <c r="EF108" s="119"/>
      <c r="EG108" s="119"/>
      <c r="EH108" s="119"/>
      <c r="EI108" s="119"/>
      <c r="EJ108" s="119"/>
      <c r="EK108" s="119"/>
      <c r="EL108" s="119"/>
      <c r="EM108" s="119"/>
      <c r="EN108" s="119"/>
      <c r="EO108" s="119"/>
      <c r="EP108" s="119"/>
      <c r="EQ108" s="119"/>
      <c r="ER108" s="119"/>
      <c r="ES108" s="119"/>
      <c r="ET108" s="119"/>
      <c r="EU108" s="119"/>
      <c r="EV108" s="119"/>
      <c r="EW108" s="119"/>
      <c r="EX108" s="119"/>
      <c r="EY108" s="119"/>
      <c r="EZ108" s="119"/>
      <c r="FA108" s="119"/>
      <c r="FB108" s="119"/>
      <c r="FC108" s="119"/>
      <c r="FD108" s="119"/>
      <c r="FE108" s="119"/>
      <c r="FF108" s="119"/>
      <c r="FG108" s="119"/>
      <c r="FH108" s="119"/>
      <c r="FI108" s="119"/>
      <c r="FJ108" s="119"/>
      <c r="FK108" s="119"/>
      <c r="FL108" s="119"/>
      <c r="FM108" s="119"/>
      <c r="FN108" s="119"/>
      <c r="FO108" s="119"/>
      <c r="FP108" s="119"/>
      <c r="FQ108" s="119"/>
      <c r="FR108" s="119"/>
      <c r="FS108" s="119"/>
      <c r="FT108" s="119"/>
      <c r="FU108" s="119"/>
      <c r="FV108" s="119"/>
    </row>
    <row r="109" spans="1:178" ht="7.5" customHeight="1" x14ac:dyDescent="0.15">
      <c r="A109" s="59"/>
      <c r="B109" s="229"/>
      <c r="C109" s="230"/>
      <c r="D109" s="230"/>
      <c r="E109" s="230"/>
      <c r="F109" s="230"/>
      <c r="G109" s="230"/>
      <c r="H109" s="230"/>
      <c r="I109" s="231"/>
      <c r="J109" s="235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9"/>
      <c r="Y109" s="239"/>
      <c r="Z109" s="239"/>
      <c r="AA109" s="239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2"/>
      <c r="AX109" s="248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  <c r="BK109" s="241"/>
      <c r="BL109" s="241"/>
      <c r="BM109" s="241"/>
      <c r="BN109" s="241"/>
      <c r="BO109" s="241"/>
      <c r="BP109" s="242"/>
      <c r="BQ109" s="193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8"/>
      <c r="CG109" s="198"/>
      <c r="CH109" s="198"/>
      <c r="CI109" s="198"/>
      <c r="CJ109" s="198"/>
      <c r="CK109" s="199"/>
      <c r="CL109" s="45"/>
      <c r="CM109" s="45"/>
      <c r="CN109" s="45"/>
      <c r="CO109" s="119"/>
      <c r="CP109" s="119"/>
      <c r="CQ109" s="119"/>
      <c r="CR109" s="119"/>
      <c r="CS109" s="119"/>
      <c r="CT109" s="119"/>
      <c r="CU109" s="119"/>
      <c r="CV109" s="119"/>
      <c r="CW109" s="119"/>
      <c r="CX109" s="119"/>
      <c r="CY109" s="119"/>
      <c r="CZ109" s="119"/>
      <c r="DA109" s="119"/>
      <c r="DB109" s="119"/>
      <c r="DC109" s="119"/>
      <c r="DD109" s="119"/>
      <c r="DE109" s="119"/>
      <c r="DF109" s="119"/>
      <c r="DG109" s="119"/>
      <c r="DH109" s="119"/>
      <c r="DI109" s="119"/>
      <c r="DJ109" s="119"/>
      <c r="DK109" s="119"/>
      <c r="DL109" s="119"/>
      <c r="DM109" s="119"/>
      <c r="DN109" s="119"/>
      <c r="DO109" s="119"/>
      <c r="DP109" s="119"/>
      <c r="DQ109" s="119"/>
      <c r="DR109" s="119"/>
      <c r="DS109" s="119"/>
      <c r="DT109" s="119"/>
      <c r="DU109" s="119"/>
      <c r="DV109" s="119"/>
      <c r="DW109" s="119"/>
      <c r="DX109" s="119"/>
      <c r="DY109" s="119"/>
      <c r="DZ109" s="119"/>
      <c r="EA109" s="119"/>
      <c r="EB109" s="119"/>
      <c r="EC109" s="119"/>
      <c r="ED109" s="119"/>
      <c r="EE109" s="119"/>
      <c r="EF109" s="119"/>
      <c r="EG109" s="119"/>
      <c r="EH109" s="119"/>
      <c r="EI109" s="119"/>
      <c r="EJ109" s="119"/>
      <c r="EK109" s="119"/>
      <c r="EL109" s="119"/>
      <c r="EM109" s="119"/>
      <c r="EN109" s="119"/>
      <c r="EO109" s="119"/>
      <c r="EP109" s="119"/>
      <c r="EQ109" s="119"/>
      <c r="ER109" s="119"/>
      <c r="ES109" s="119"/>
      <c r="ET109" s="119"/>
      <c r="EU109" s="119"/>
      <c r="EV109" s="119"/>
      <c r="EW109" s="119"/>
      <c r="EX109" s="119"/>
      <c r="EY109" s="119"/>
      <c r="EZ109" s="119"/>
      <c r="FA109" s="119"/>
      <c r="FB109" s="119"/>
      <c r="FC109" s="119"/>
      <c r="FD109" s="119"/>
      <c r="FE109" s="119"/>
      <c r="FF109" s="119"/>
      <c r="FG109" s="119"/>
      <c r="FH109" s="119"/>
      <c r="FI109" s="119"/>
      <c r="FJ109" s="119"/>
      <c r="FK109" s="119"/>
      <c r="FL109" s="119"/>
      <c r="FM109" s="119"/>
      <c r="FN109" s="119"/>
      <c r="FO109" s="119"/>
      <c r="FP109" s="119"/>
      <c r="FQ109" s="119"/>
      <c r="FR109" s="119"/>
      <c r="FS109" s="119"/>
      <c r="FT109" s="119"/>
      <c r="FU109" s="119"/>
      <c r="FV109" s="119"/>
    </row>
    <row r="110" spans="1:178" ht="7.5" customHeight="1" x14ac:dyDescent="0.15">
      <c r="A110" s="59"/>
      <c r="B110" s="232"/>
      <c r="C110" s="233"/>
      <c r="D110" s="233"/>
      <c r="E110" s="233"/>
      <c r="F110" s="233"/>
      <c r="G110" s="233"/>
      <c r="H110" s="233"/>
      <c r="I110" s="234"/>
      <c r="J110" s="237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40"/>
      <c r="Y110" s="240"/>
      <c r="Z110" s="240"/>
      <c r="AA110" s="240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4"/>
      <c r="AX110" s="249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  <c r="BI110" s="243"/>
      <c r="BJ110" s="243"/>
      <c r="BK110" s="243"/>
      <c r="BL110" s="243"/>
      <c r="BM110" s="243"/>
      <c r="BN110" s="243"/>
      <c r="BO110" s="243"/>
      <c r="BP110" s="244"/>
      <c r="BQ110" s="195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94"/>
      <c r="CD110" s="194"/>
      <c r="CE110" s="194"/>
      <c r="CF110" s="200"/>
      <c r="CG110" s="200"/>
      <c r="CH110" s="200"/>
      <c r="CI110" s="200"/>
      <c r="CJ110" s="200"/>
      <c r="CK110" s="201"/>
      <c r="CL110" s="56"/>
      <c r="CM110" s="45"/>
      <c r="CN110" s="45"/>
      <c r="CO110" s="119"/>
      <c r="CP110" s="119"/>
      <c r="CQ110" s="119"/>
      <c r="CR110" s="119"/>
      <c r="CS110" s="119"/>
      <c r="CT110" s="119"/>
      <c r="CU110" s="119"/>
      <c r="CV110" s="119"/>
      <c r="CW110" s="119"/>
      <c r="CX110" s="119"/>
      <c r="CY110" s="119"/>
      <c r="CZ110" s="119"/>
      <c r="DA110" s="119"/>
      <c r="DB110" s="119"/>
      <c r="DC110" s="119"/>
      <c r="DD110" s="119"/>
      <c r="DE110" s="119"/>
      <c r="DF110" s="119"/>
      <c r="DG110" s="119"/>
      <c r="DH110" s="119"/>
      <c r="DI110" s="119"/>
      <c r="DJ110" s="119"/>
      <c r="DK110" s="119"/>
      <c r="DL110" s="119"/>
      <c r="DM110" s="119"/>
      <c r="DN110" s="119"/>
      <c r="DO110" s="119"/>
      <c r="DP110" s="119"/>
      <c r="DQ110" s="119"/>
      <c r="DR110" s="119"/>
      <c r="DS110" s="119"/>
      <c r="DT110" s="119"/>
      <c r="DU110" s="119"/>
      <c r="DV110" s="119"/>
      <c r="DW110" s="119"/>
      <c r="DX110" s="119"/>
      <c r="DY110" s="119"/>
      <c r="DZ110" s="119"/>
      <c r="EA110" s="119"/>
      <c r="EB110" s="119"/>
      <c r="EC110" s="119"/>
      <c r="ED110" s="119"/>
      <c r="EE110" s="119"/>
      <c r="EF110" s="119"/>
      <c r="EG110" s="119"/>
      <c r="EH110" s="119"/>
      <c r="EI110" s="119"/>
      <c r="EJ110" s="119"/>
      <c r="EK110" s="119"/>
      <c r="EL110" s="119"/>
      <c r="EM110" s="119"/>
      <c r="EN110" s="119"/>
      <c r="EO110" s="119"/>
      <c r="EP110" s="119"/>
      <c r="EQ110" s="119"/>
      <c r="ER110" s="119"/>
      <c r="ES110" s="119"/>
      <c r="ET110" s="119"/>
      <c r="EU110" s="119"/>
      <c r="EV110" s="119"/>
      <c r="EW110" s="119"/>
      <c r="EX110" s="119"/>
      <c r="EY110" s="119"/>
      <c r="EZ110" s="119"/>
      <c r="FA110" s="119"/>
      <c r="FB110" s="119"/>
      <c r="FC110" s="119"/>
      <c r="FD110" s="119"/>
      <c r="FE110" s="119"/>
      <c r="FF110" s="119"/>
      <c r="FG110" s="119"/>
      <c r="FH110" s="119"/>
      <c r="FI110" s="119"/>
      <c r="FJ110" s="119"/>
      <c r="FK110" s="119"/>
      <c r="FL110" s="119"/>
      <c r="FM110" s="119"/>
      <c r="FN110" s="119"/>
      <c r="FO110" s="119"/>
      <c r="FP110" s="119"/>
      <c r="FQ110" s="119"/>
      <c r="FR110" s="119"/>
      <c r="FS110" s="119"/>
      <c r="FT110" s="119"/>
      <c r="FU110" s="119"/>
      <c r="FV110" s="119"/>
    </row>
    <row r="111" spans="1:178" ht="7.5" customHeight="1" x14ac:dyDescent="0.15">
      <c r="A111" s="59"/>
      <c r="B111" s="286" t="s">
        <v>23</v>
      </c>
      <c r="C111" s="287"/>
      <c r="D111" s="287"/>
      <c r="E111" s="287"/>
      <c r="F111" s="287"/>
      <c r="G111" s="287"/>
      <c r="H111" s="287"/>
      <c r="I111" s="288"/>
      <c r="J111" s="189">
        <f>IF(ISERROR(J105/BY108),"",J105/BY108)</f>
        <v>97.719869706840385</v>
      </c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170" t="s">
        <v>19</v>
      </c>
      <c r="AQ111" s="170"/>
      <c r="AR111" s="170"/>
      <c r="AS111" s="170"/>
      <c r="AT111" s="170"/>
      <c r="AU111" s="170"/>
      <c r="AV111" s="170"/>
      <c r="AW111" s="171"/>
      <c r="AX111" s="169" t="s">
        <v>24</v>
      </c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1"/>
      <c r="BQ111" s="210">
        <v>40</v>
      </c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170" t="s">
        <v>25</v>
      </c>
      <c r="CD111" s="170"/>
      <c r="CE111" s="170"/>
      <c r="CF111" s="170"/>
      <c r="CG111" s="170"/>
      <c r="CH111" s="170"/>
      <c r="CI111" s="170"/>
      <c r="CJ111" s="170"/>
      <c r="CK111" s="216"/>
      <c r="CL111" s="56"/>
      <c r="CM111" s="45"/>
      <c r="CN111" s="45"/>
      <c r="CO111" s="119"/>
      <c r="CP111" s="119"/>
      <c r="CQ111" s="119"/>
      <c r="CR111" s="119"/>
      <c r="CS111" s="119"/>
      <c r="CT111" s="119"/>
      <c r="CU111" s="119"/>
      <c r="CV111" s="119"/>
      <c r="CW111" s="119"/>
      <c r="CX111" s="119"/>
      <c r="CY111" s="119"/>
      <c r="CZ111" s="119"/>
      <c r="DA111" s="119"/>
      <c r="DB111" s="119"/>
      <c r="DC111" s="119"/>
      <c r="DD111" s="119"/>
      <c r="DE111" s="119"/>
      <c r="DF111" s="119"/>
      <c r="DG111" s="119"/>
      <c r="DH111" s="119"/>
      <c r="DI111" s="119"/>
      <c r="DJ111" s="119"/>
      <c r="DK111" s="119"/>
      <c r="DL111" s="119"/>
      <c r="DM111" s="119"/>
      <c r="DN111" s="119"/>
      <c r="DO111" s="119"/>
      <c r="DP111" s="119"/>
      <c r="DQ111" s="119"/>
      <c r="DR111" s="119"/>
      <c r="DS111" s="119"/>
      <c r="DT111" s="119"/>
      <c r="DU111" s="119"/>
      <c r="DV111" s="119"/>
      <c r="DW111" s="119"/>
      <c r="DX111" s="119"/>
      <c r="DY111" s="119"/>
      <c r="DZ111" s="119"/>
      <c r="EA111" s="119"/>
      <c r="EB111" s="119"/>
      <c r="EC111" s="119"/>
      <c r="ED111" s="119"/>
      <c r="EE111" s="119"/>
      <c r="EF111" s="119"/>
      <c r="EG111" s="119"/>
      <c r="EH111" s="119"/>
      <c r="EI111" s="119"/>
      <c r="EJ111" s="119"/>
      <c r="EK111" s="119"/>
      <c r="EL111" s="119"/>
      <c r="EM111" s="119"/>
      <c r="EN111" s="119"/>
      <c r="EO111" s="119"/>
      <c r="EP111" s="119"/>
      <c r="EQ111" s="119"/>
      <c r="ER111" s="119"/>
      <c r="ES111" s="119"/>
      <c r="ET111" s="119"/>
      <c r="EU111" s="119"/>
      <c r="EV111" s="119"/>
      <c r="EW111" s="119"/>
      <c r="EX111" s="119"/>
      <c r="EY111" s="119"/>
      <c r="EZ111" s="119"/>
      <c r="FA111" s="119"/>
      <c r="FB111" s="119"/>
      <c r="FC111" s="119"/>
      <c r="FD111" s="119"/>
      <c r="FE111" s="119"/>
      <c r="FF111" s="119"/>
      <c r="FG111" s="119"/>
      <c r="FH111" s="119"/>
      <c r="FI111" s="119"/>
      <c r="FJ111" s="119"/>
      <c r="FK111" s="119"/>
      <c r="FL111" s="119"/>
      <c r="FM111" s="119"/>
      <c r="FN111" s="119"/>
      <c r="FO111" s="119"/>
      <c r="FP111" s="119"/>
      <c r="FQ111" s="119"/>
      <c r="FR111" s="119"/>
      <c r="FS111" s="119"/>
      <c r="FT111" s="119"/>
      <c r="FU111" s="119"/>
      <c r="FV111" s="119"/>
    </row>
    <row r="112" spans="1:178" ht="7.5" customHeight="1" x14ac:dyDescent="0.15">
      <c r="A112" s="59"/>
      <c r="B112" s="229"/>
      <c r="C112" s="230"/>
      <c r="D112" s="230"/>
      <c r="E112" s="230"/>
      <c r="F112" s="230"/>
      <c r="G112" s="230"/>
      <c r="H112" s="230"/>
      <c r="I112" s="231"/>
      <c r="J112" s="203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173"/>
      <c r="AQ112" s="173"/>
      <c r="AR112" s="173"/>
      <c r="AS112" s="173"/>
      <c r="AT112" s="173"/>
      <c r="AU112" s="173"/>
      <c r="AV112" s="173"/>
      <c r="AW112" s="174"/>
      <c r="AX112" s="172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4"/>
      <c r="BQ112" s="212"/>
      <c r="BR112" s="213"/>
      <c r="BS112" s="213"/>
      <c r="BT112" s="213"/>
      <c r="BU112" s="213"/>
      <c r="BV112" s="213"/>
      <c r="BW112" s="213"/>
      <c r="BX112" s="213"/>
      <c r="BY112" s="213"/>
      <c r="BZ112" s="213"/>
      <c r="CA112" s="213"/>
      <c r="CB112" s="213"/>
      <c r="CC112" s="173"/>
      <c r="CD112" s="173"/>
      <c r="CE112" s="173"/>
      <c r="CF112" s="173"/>
      <c r="CG112" s="173"/>
      <c r="CH112" s="173"/>
      <c r="CI112" s="173"/>
      <c r="CJ112" s="173"/>
      <c r="CK112" s="199"/>
      <c r="CL112" s="56"/>
      <c r="CM112" s="45"/>
      <c r="CN112" s="45"/>
      <c r="CO112" s="119"/>
      <c r="CP112" s="119"/>
      <c r="CQ112" s="119"/>
      <c r="CR112" s="119"/>
      <c r="CS112" s="119"/>
      <c r="CT112" s="119"/>
      <c r="CU112" s="119"/>
      <c r="CV112" s="119"/>
      <c r="CW112" s="119"/>
      <c r="CX112" s="119"/>
      <c r="CY112" s="119"/>
      <c r="CZ112" s="119"/>
      <c r="DA112" s="119"/>
      <c r="DB112" s="119"/>
      <c r="DC112" s="119"/>
      <c r="DD112" s="119"/>
      <c r="DE112" s="119"/>
      <c r="DF112" s="119"/>
      <c r="DG112" s="119"/>
      <c r="DH112" s="119"/>
      <c r="DI112" s="119"/>
      <c r="DJ112" s="119"/>
      <c r="DK112" s="119"/>
      <c r="DL112" s="119"/>
      <c r="DM112" s="119"/>
      <c r="DN112" s="119"/>
      <c r="DO112" s="119"/>
      <c r="DP112" s="119"/>
      <c r="DQ112" s="119"/>
      <c r="DR112" s="119"/>
      <c r="DS112" s="119"/>
      <c r="DT112" s="119"/>
      <c r="DU112" s="119"/>
      <c r="DV112" s="119"/>
      <c r="DW112" s="119"/>
      <c r="DX112" s="119"/>
      <c r="DY112" s="119"/>
      <c r="DZ112" s="119"/>
      <c r="EA112" s="119"/>
      <c r="EB112" s="119"/>
      <c r="EC112" s="119"/>
      <c r="ED112" s="119"/>
      <c r="EE112" s="119"/>
      <c r="EF112" s="119"/>
      <c r="EG112" s="119"/>
      <c r="EH112" s="119"/>
      <c r="EI112" s="119"/>
      <c r="EJ112" s="119"/>
      <c r="EK112" s="119"/>
      <c r="EL112" s="119"/>
      <c r="EM112" s="119"/>
      <c r="EN112" s="119"/>
      <c r="EO112" s="119"/>
      <c r="EP112" s="119"/>
      <c r="EQ112" s="119"/>
      <c r="ER112" s="119"/>
      <c r="ES112" s="119"/>
      <c r="ET112" s="119"/>
      <c r="EU112" s="119"/>
      <c r="EV112" s="119"/>
      <c r="EW112" s="119"/>
      <c r="EX112" s="119"/>
      <c r="EY112" s="119"/>
      <c r="EZ112" s="119"/>
      <c r="FA112" s="119"/>
      <c r="FB112" s="119"/>
      <c r="FC112" s="119"/>
      <c r="FD112" s="119"/>
      <c r="FE112" s="119"/>
      <c r="FF112" s="119"/>
      <c r="FG112" s="119"/>
      <c r="FH112" s="119"/>
      <c r="FI112" s="119"/>
      <c r="FJ112" s="119"/>
      <c r="FK112" s="119"/>
      <c r="FL112" s="119"/>
      <c r="FM112" s="119"/>
      <c r="FN112" s="119"/>
      <c r="FO112" s="119"/>
      <c r="FP112" s="119"/>
      <c r="FQ112" s="119"/>
      <c r="FR112" s="119"/>
      <c r="FS112" s="119"/>
      <c r="FT112" s="119"/>
      <c r="FU112" s="119"/>
      <c r="FV112" s="119"/>
    </row>
    <row r="113" spans="1:178" ht="7.5" customHeight="1" x14ac:dyDescent="0.15">
      <c r="A113" s="59"/>
      <c r="B113" s="229"/>
      <c r="C113" s="230"/>
      <c r="D113" s="230"/>
      <c r="E113" s="230"/>
      <c r="F113" s="230"/>
      <c r="G113" s="230"/>
      <c r="H113" s="230"/>
      <c r="I113" s="231"/>
      <c r="J113" s="205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7"/>
      <c r="AQ113" s="207"/>
      <c r="AR113" s="207"/>
      <c r="AS113" s="207"/>
      <c r="AT113" s="207"/>
      <c r="AU113" s="207"/>
      <c r="AV113" s="207"/>
      <c r="AW113" s="208"/>
      <c r="AX113" s="209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  <c r="BI113" s="207"/>
      <c r="BJ113" s="207"/>
      <c r="BK113" s="207"/>
      <c r="BL113" s="207"/>
      <c r="BM113" s="207"/>
      <c r="BN113" s="207"/>
      <c r="BO113" s="207"/>
      <c r="BP113" s="208"/>
      <c r="BQ113" s="214"/>
      <c r="BR113" s="215"/>
      <c r="BS113" s="215"/>
      <c r="BT113" s="215"/>
      <c r="BU113" s="215"/>
      <c r="BV113" s="215"/>
      <c r="BW113" s="215"/>
      <c r="BX113" s="215"/>
      <c r="BY113" s="215"/>
      <c r="BZ113" s="215"/>
      <c r="CA113" s="215"/>
      <c r="CB113" s="215"/>
      <c r="CC113" s="207"/>
      <c r="CD113" s="207"/>
      <c r="CE113" s="207"/>
      <c r="CF113" s="207"/>
      <c r="CG113" s="207"/>
      <c r="CH113" s="207"/>
      <c r="CI113" s="207"/>
      <c r="CJ113" s="207"/>
      <c r="CK113" s="201"/>
      <c r="CL113" s="45"/>
      <c r="CM113" s="45"/>
      <c r="CN113" s="45"/>
      <c r="CO113" s="119"/>
      <c r="CP113" s="119"/>
      <c r="CQ113" s="119"/>
      <c r="CR113" s="119"/>
      <c r="CS113" s="119"/>
      <c r="CT113" s="119"/>
      <c r="CU113" s="119"/>
      <c r="CV113" s="119"/>
      <c r="CW113" s="119"/>
      <c r="CX113" s="119"/>
      <c r="CY113" s="119"/>
      <c r="CZ113" s="119"/>
      <c r="DA113" s="119"/>
      <c r="DB113" s="119"/>
      <c r="DC113" s="119"/>
      <c r="DD113" s="119"/>
      <c r="DE113" s="119"/>
      <c r="DF113" s="119"/>
      <c r="DG113" s="119"/>
      <c r="DH113" s="119"/>
      <c r="DI113" s="119"/>
      <c r="DJ113" s="119"/>
      <c r="DK113" s="119"/>
      <c r="DL113" s="119"/>
      <c r="DM113" s="119"/>
      <c r="DN113" s="119"/>
      <c r="DO113" s="119"/>
      <c r="DP113" s="119"/>
      <c r="DQ113" s="119"/>
      <c r="DR113" s="119"/>
      <c r="DS113" s="119"/>
      <c r="DT113" s="119"/>
      <c r="DU113" s="119"/>
      <c r="DV113" s="119"/>
      <c r="DW113" s="119"/>
      <c r="DX113" s="119"/>
      <c r="DY113" s="119"/>
      <c r="DZ113" s="119"/>
      <c r="EA113" s="119"/>
      <c r="EB113" s="119"/>
      <c r="EC113" s="119"/>
      <c r="ED113" s="119"/>
      <c r="EE113" s="119"/>
      <c r="EF113" s="119"/>
      <c r="EG113" s="119"/>
      <c r="EH113" s="119"/>
      <c r="EI113" s="119"/>
      <c r="EJ113" s="119"/>
      <c r="EK113" s="119"/>
      <c r="EL113" s="119"/>
      <c r="EM113" s="119"/>
      <c r="EN113" s="119"/>
      <c r="EO113" s="119"/>
      <c r="EP113" s="119"/>
      <c r="EQ113" s="119"/>
      <c r="ER113" s="119"/>
      <c r="ES113" s="119"/>
      <c r="ET113" s="119"/>
      <c r="EU113" s="119"/>
      <c r="EV113" s="119"/>
      <c r="EW113" s="119"/>
      <c r="EX113" s="119"/>
      <c r="EY113" s="119"/>
      <c r="EZ113" s="119"/>
      <c r="FA113" s="119"/>
      <c r="FB113" s="119"/>
      <c r="FC113" s="119"/>
      <c r="FD113" s="119"/>
      <c r="FE113" s="119"/>
      <c r="FF113" s="119"/>
      <c r="FG113" s="119"/>
      <c r="FH113" s="119"/>
      <c r="FI113" s="119"/>
      <c r="FJ113" s="119"/>
      <c r="FK113" s="119"/>
      <c r="FL113" s="119"/>
      <c r="FM113" s="119"/>
      <c r="FN113" s="119"/>
      <c r="FO113" s="119"/>
      <c r="FP113" s="119"/>
      <c r="FQ113" s="119"/>
      <c r="FR113" s="119"/>
      <c r="FS113" s="119"/>
      <c r="FT113" s="119"/>
      <c r="FU113" s="119"/>
      <c r="FV113" s="119"/>
    </row>
    <row r="114" spans="1:178" ht="7.5" customHeight="1" x14ac:dyDescent="0.15">
      <c r="A114" s="59"/>
      <c r="B114" s="229"/>
      <c r="C114" s="230"/>
      <c r="D114" s="230"/>
      <c r="E114" s="230"/>
      <c r="F114" s="230"/>
      <c r="G114" s="230"/>
      <c r="H114" s="230"/>
      <c r="I114" s="231"/>
      <c r="J114" s="217" t="s">
        <v>26</v>
      </c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1"/>
      <c r="X114" s="169" t="s">
        <v>27</v>
      </c>
      <c r="Y114" s="170"/>
      <c r="Z114" s="170"/>
      <c r="AA114" s="170"/>
      <c r="AB114" s="171"/>
      <c r="AC114" s="178">
        <f>IF(ISERROR(ROUNDUP(J111/40,0)),"",ROUNDUP(J111/40,0))</f>
        <v>3</v>
      </c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0" t="s">
        <v>28</v>
      </c>
      <c r="AQ114" s="170"/>
      <c r="AR114" s="170"/>
      <c r="AS114" s="170"/>
      <c r="AT114" s="170"/>
      <c r="AU114" s="170"/>
      <c r="AV114" s="170"/>
      <c r="AW114" s="171"/>
      <c r="AX114" s="180" t="s">
        <v>29</v>
      </c>
      <c r="AY114" s="181"/>
      <c r="AZ114" s="181"/>
      <c r="BA114" s="181"/>
      <c r="BB114" s="181"/>
      <c r="BC114" s="181"/>
      <c r="BD114" s="181"/>
      <c r="BE114" s="181"/>
      <c r="BF114" s="181"/>
      <c r="BG114" s="181"/>
      <c r="BH114" s="181"/>
      <c r="BI114" s="181"/>
      <c r="BJ114" s="181"/>
      <c r="BK114" s="181"/>
      <c r="BL114" s="181"/>
      <c r="BM114" s="181"/>
      <c r="BN114" s="181"/>
      <c r="BO114" s="181"/>
      <c r="BP114" s="182"/>
      <c r="BQ114" s="169" t="s">
        <v>82</v>
      </c>
      <c r="BR114" s="170"/>
      <c r="BS114" s="170"/>
      <c r="BT114" s="171"/>
      <c r="BU114" s="189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AN83/BQ111)+IF(AN92/BQ111&gt;=1,1, AN92/BQ111),"")</f>
        <v>3</v>
      </c>
      <c r="BV114" s="190"/>
      <c r="BW114" s="190"/>
      <c r="BX114" s="190"/>
      <c r="BY114" s="190"/>
      <c r="BZ114" s="190"/>
      <c r="CA114" s="190"/>
      <c r="CB114" s="190"/>
      <c r="CC114" s="178"/>
      <c r="CD114" s="178"/>
      <c r="CE114" s="178"/>
      <c r="CF114" s="170" t="s">
        <v>28</v>
      </c>
      <c r="CG114" s="170"/>
      <c r="CH114" s="170"/>
      <c r="CI114" s="170"/>
      <c r="CJ114" s="170"/>
      <c r="CK114" s="216"/>
      <c r="CL114" s="45"/>
      <c r="CM114" s="75"/>
      <c r="CN114" s="75"/>
      <c r="CO114" s="119"/>
      <c r="CP114" s="119"/>
      <c r="CQ114" s="119"/>
    </row>
    <row r="115" spans="1:178" ht="7.5" customHeight="1" x14ac:dyDescent="0.15">
      <c r="A115" s="59"/>
      <c r="B115" s="229"/>
      <c r="C115" s="230"/>
      <c r="D115" s="230"/>
      <c r="E115" s="230"/>
      <c r="F115" s="230"/>
      <c r="G115" s="230"/>
      <c r="H115" s="230"/>
      <c r="I115" s="231"/>
      <c r="J115" s="172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4"/>
      <c r="X115" s="172"/>
      <c r="Y115" s="173"/>
      <c r="Z115" s="173"/>
      <c r="AA115" s="173"/>
      <c r="AB115" s="174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78"/>
      <c r="AN115" s="178"/>
      <c r="AO115" s="178"/>
      <c r="AP115" s="173"/>
      <c r="AQ115" s="173"/>
      <c r="AR115" s="173"/>
      <c r="AS115" s="173"/>
      <c r="AT115" s="173"/>
      <c r="AU115" s="173"/>
      <c r="AV115" s="173"/>
      <c r="AW115" s="174"/>
      <c r="AX115" s="183"/>
      <c r="AY115" s="184"/>
      <c r="AZ115" s="184"/>
      <c r="BA115" s="184"/>
      <c r="BB115" s="184"/>
      <c r="BC115" s="184"/>
      <c r="BD115" s="184"/>
      <c r="BE115" s="184"/>
      <c r="BF115" s="184"/>
      <c r="BG115" s="184"/>
      <c r="BH115" s="184"/>
      <c r="BI115" s="184"/>
      <c r="BJ115" s="184"/>
      <c r="BK115" s="184"/>
      <c r="BL115" s="184"/>
      <c r="BM115" s="184"/>
      <c r="BN115" s="184"/>
      <c r="BO115" s="184"/>
      <c r="BP115" s="185"/>
      <c r="BQ115" s="172"/>
      <c r="BR115" s="173"/>
      <c r="BS115" s="173"/>
      <c r="BT115" s="174"/>
      <c r="BU115" s="191"/>
      <c r="BV115" s="178"/>
      <c r="BW115" s="178"/>
      <c r="BX115" s="178"/>
      <c r="BY115" s="178"/>
      <c r="BZ115" s="178"/>
      <c r="CA115" s="178"/>
      <c r="CB115" s="178"/>
      <c r="CC115" s="178"/>
      <c r="CD115" s="178"/>
      <c r="CE115" s="178"/>
      <c r="CF115" s="173"/>
      <c r="CG115" s="173"/>
      <c r="CH115" s="173"/>
      <c r="CI115" s="173"/>
      <c r="CJ115" s="173"/>
      <c r="CK115" s="199"/>
      <c r="CL115" s="45"/>
      <c r="CM115" s="75"/>
      <c r="CN115" s="75"/>
      <c r="CO115" s="119"/>
      <c r="CP115" s="119"/>
      <c r="CQ115" s="119"/>
    </row>
    <row r="116" spans="1:178" ht="7.5" customHeight="1" x14ac:dyDescent="0.15">
      <c r="A116" s="59"/>
      <c r="B116" s="229"/>
      <c r="C116" s="230"/>
      <c r="D116" s="230"/>
      <c r="E116" s="230"/>
      <c r="F116" s="230"/>
      <c r="G116" s="230"/>
      <c r="H116" s="230"/>
      <c r="I116" s="231"/>
      <c r="J116" s="172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4"/>
      <c r="X116" s="172"/>
      <c r="Y116" s="173"/>
      <c r="Z116" s="173"/>
      <c r="AA116" s="173"/>
      <c r="AB116" s="174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73"/>
      <c r="AQ116" s="173"/>
      <c r="AR116" s="173"/>
      <c r="AS116" s="173"/>
      <c r="AT116" s="173"/>
      <c r="AU116" s="173"/>
      <c r="AV116" s="173"/>
      <c r="AW116" s="174"/>
      <c r="AX116" s="183"/>
      <c r="AY116" s="184"/>
      <c r="AZ116" s="184"/>
      <c r="BA116" s="184"/>
      <c r="BB116" s="184"/>
      <c r="BC116" s="184"/>
      <c r="BD116" s="184"/>
      <c r="BE116" s="184"/>
      <c r="BF116" s="184"/>
      <c r="BG116" s="184"/>
      <c r="BH116" s="184"/>
      <c r="BI116" s="184"/>
      <c r="BJ116" s="184"/>
      <c r="BK116" s="184"/>
      <c r="BL116" s="184"/>
      <c r="BM116" s="184"/>
      <c r="BN116" s="184"/>
      <c r="BO116" s="184"/>
      <c r="BP116" s="185"/>
      <c r="BQ116" s="172"/>
      <c r="BR116" s="173"/>
      <c r="BS116" s="173"/>
      <c r="BT116" s="174"/>
      <c r="BU116" s="191"/>
      <c r="BV116" s="178"/>
      <c r="BW116" s="178"/>
      <c r="BX116" s="178"/>
      <c r="BY116" s="178"/>
      <c r="BZ116" s="178"/>
      <c r="CA116" s="178"/>
      <c r="CB116" s="178"/>
      <c r="CC116" s="178"/>
      <c r="CD116" s="178"/>
      <c r="CE116" s="178"/>
      <c r="CF116" s="173"/>
      <c r="CG116" s="173"/>
      <c r="CH116" s="173"/>
      <c r="CI116" s="173"/>
      <c r="CJ116" s="173"/>
      <c r="CK116" s="199"/>
      <c r="CL116" s="45"/>
      <c r="CM116" s="122"/>
      <c r="CN116" s="122"/>
      <c r="CO116" s="119"/>
      <c r="CP116" s="119"/>
      <c r="CQ116" s="119"/>
    </row>
    <row r="117" spans="1:178" ht="7.5" customHeight="1" x14ac:dyDescent="0.15">
      <c r="A117" s="59"/>
      <c r="B117" s="229"/>
      <c r="C117" s="230"/>
      <c r="D117" s="230"/>
      <c r="E117" s="230"/>
      <c r="F117" s="230"/>
      <c r="G117" s="230"/>
      <c r="H117" s="230"/>
      <c r="I117" s="231"/>
      <c r="J117" s="172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4"/>
      <c r="X117" s="172"/>
      <c r="Y117" s="173"/>
      <c r="Z117" s="173"/>
      <c r="AA117" s="173"/>
      <c r="AB117" s="174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3"/>
      <c r="AQ117" s="173"/>
      <c r="AR117" s="173"/>
      <c r="AS117" s="173"/>
      <c r="AT117" s="173"/>
      <c r="AU117" s="173"/>
      <c r="AV117" s="173"/>
      <c r="AW117" s="174"/>
      <c r="AX117" s="183"/>
      <c r="AY117" s="184"/>
      <c r="AZ117" s="184"/>
      <c r="BA117" s="184"/>
      <c r="BB117" s="184"/>
      <c r="BC117" s="184"/>
      <c r="BD117" s="184"/>
      <c r="BE117" s="184"/>
      <c r="BF117" s="184"/>
      <c r="BG117" s="184"/>
      <c r="BH117" s="184"/>
      <c r="BI117" s="184"/>
      <c r="BJ117" s="184"/>
      <c r="BK117" s="184"/>
      <c r="BL117" s="184"/>
      <c r="BM117" s="184"/>
      <c r="BN117" s="184"/>
      <c r="BO117" s="184"/>
      <c r="BP117" s="185"/>
      <c r="BQ117" s="172"/>
      <c r="BR117" s="173"/>
      <c r="BS117" s="173"/>
      <c r="BT117" s="174"/>
      <c r="BU117" s="191"/>
      <c r="BV117" s="178"/>
      <c r="BW117" s="178"/>
      <c r="BX117" s="178"/>
      <c r="BY117" s="178"/>
      <c r="BZ117" s="178"/>
      <c r="CA117" s="178"/>
      <c r="CB117" s="178"/>
      <c r="CC117" s="178"/>
      <c r="CD117" s="178"/>
      <c r="CE117" s="178"/>
      <c r="CF117" s="173"/>
      <c r="CG117" s="173"/>
      <c r="CH117" s="173"/>
      <c r="CI117" s="173"/>
      <c r="CJ117" s="173"/>
      <c r="CK117" s="199"/>
      <c r="CL117" s="45"/>
      <c r="CM117" s="122"/>
      <c r="CN117" s="122"/>
      <c r="CO117" s="119"/>
      <c r="CP117" s="119"/>
      <c r="CQ117" s="119"/>
    </row>
    <row r="118" spans="1:178" ht="7.5" customHeight="1" thickBot="1" x14ac:dyDescent="0.2">
      <c r="A118" s="59"/>
      <c r="B118" s="289"/>
      <c r="C118" s="290"/>
      <c r="D118" s="290"/>
      <c r="E118" s="290"/>
      <c r="F118" s="290"/>
      <c r="G118" s="290"/>
      <c r="H118" s="290"/>
      <c r="I118" s="291"/>
      <c r="J118" s="175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7"/>
      <c r="X118" s="175"/>
      <c r="Y118" s="176"/>
      <c r="Z118" s="176"/>
      <c r="AA118" s="176"/>
      <c r="AB118" s="177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6"/>
      <c r="AQ118" s="176"/>
      <c r="AR118" s="176"/>
      <c r="AS118" s="176"/>
      <c r="AT118" s="176"/>
      <c r="AU118" s="176"/>
      <c r="AV118" s="176"/>
      <c r="AW118" s="177"/>
      <c r="AX118" s="186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8"/>
      <c r="BQ118" s="175"/>
      <c r="BR118" s="176"/>
      <c r="BS118" s="176"/>
      <c r="BT118" s="177"/>
      <c r="BU118" s="192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6"/>
      <c r="CG118" s="176"/>
      <c r="CH118" s="176"/>
      <c r="CI118" s="176"/>
      <c r="CJ118" s="176"/>
      <c r="CK118" s="304"/>
      <c r="CL118" s="45"/>
      <c r="CM118" s="119"/>
      <c r="CN118" s="119"/>
      <c r="CO118" s="119"/>
      <c r="CP118" s="119"/>
      <c r="CQ118" s="119"/>
    </row>
    <row r="119" spans="1:178" ht="7.5" customHeight="1" x14ac:dyDescent="0.15">
      <c r="A119" s="59"/>
      <c r="B119" s="557" t="s">
        <v>30</v>
      </c>
      <c r="C119" s="557"/>
      <c r="D119" s="557"/>
      <c r="E119" s="557"/>
      <c r="F119" s="557"/>
      <c r="G119" s="557"/>
      <c r="H119" s="557"/>
      <c r="I119" s="557"/>
      <c r="J119" s="557"/>
      <c r="K119" s="557"/>
      <c r="L119" s="557"/>
      <c r="M119" s="557"/>
      <c r="N119" s="557"/>
      <c r="O119" s="557"/>
      <c r="P119" s="557"/>
      <c r="Q119" s="557"/>
      <c r="R119" s="557"/>
      <c r="S119" s="557"/>
      <c r="T119" s="557"/>
      <c r="U119" s="557"/>
      <c r="V119" s="557"/>
      <c r="W119" s="557"/>
      <c r="X119" s="557"/>
      <c r="Y119" s="557"/>
      <c r="Z119" s="557"/>
      <c r="AA119" s="557"/>
      <c r="AB119" s="557"/>
      <c r="AC119" s="557"/>
      <c r="AD119" s="557"/>
      <c r="AE119" s="557"/>
      <c r="AF119" s="557"/>
      <c r="AG119" s="557"/>
      <c r="AH119" s="557"/>
      <c r="AI119" s="557"/>
      <c r="AJ119" s="557"/>
      <c r="AK119" s="557"/>
      <c r="AL119" s="557"/>
      <c r="AM119" s="557"/>
      <c r="AN119" s="557"/>
      <c r="AO119" s="557"/>
      <c r="AP119" s="557"/>
      <c r="AQ119" s="557"/>
      <c r="AR119" s="557"/>
      <c r="AS119" s="557"/>
      <c r="AT119" s="557"/>
      <c r="AU119" s="557"/>
      <c r="AV119" s="557"/>
      <c r="AW119" s="557"/>
      <c r="AX119" s="557"/>
      <c r="AY119" s="557"/>
      <c r="AZ119" s="557"/>
      <c r="BA119" s="557"/>
      <c r="BB119" s="557"/>
      <c r="BC119" s="557"/>
      <c r="BD119" s="557"/>
      <c r="BE119" s="557"/>
      <c r="BF119" s="557"/>
      <c r="BG119" s="557"/>
      <c r="BH119" s="557"/>
      <c r="BI119" s="557"/>
      <c r="BJ119" s="557"/>
      <c r="BK119" s="557"/>
      <c r="BL119" s="557"/>
      <c r="BM119" s="557"/>
      <c r="BN119" s="557"/>
      <c r="BO119" s="557"/>
      <c r="BP119" s="557"/>
      <c r="BQ119" s="557"/>
      <c r="BR119" s="557"/>
      <c r="BS119" s="557"/>
      <c r="BT119" s="557"/>
      <c r="BU119" s="557"/>
      <c r="BV119" s="557"/>
      <c r="BW119" s="557"/>
      <c r="BX119" s="557"/>
      <c r="BY119" s="557"/>
      <c r="BZ119" s="557"/>
      <c r="CA119" s="557"/>
      <c r="CB119" s="557"/>
      <c r="CC119" s="557"/>
      <c r="CD119" s="557"/>
      <c r="CE119" s="557"/>
      <c r="CF119" s="557"/>
      <c r="CG119" s="557"/>
      <c r="CH119" s="557"/>
      <c r="CI119" s="557"/>
      <c r="CJ119" s="557"/>
      <c r="CK119" s="557"/>
      <c r="CL119" s="45"/>
      <c r="CO119" s="119"/>
      <c r="CP119" s="119"/>
      <c r="CQ119" s="119"/>
    </row>
    <row r="120" spans="1:178" x14ac:dyDescent="0.15">
      <c r="A120" s="59"/>
      <c r="B120" s="558"/>
      <c r="C120" s="558"/>
      <c r="D120" s="558"/>
      <c r="E120" s="558"/>
      <c r="F120" s="558"/>
      <c r="G120" s="558"/>
      <c r="H120" s="558"/>
      <c r="I120" s="558"/>
      <c r="J120" s="558"/>
      <c r="K120" s="558"/>
      <c r="L120" s="558"/>
      <c r="M120" s="558"/>
      <c r="N120" s="558"/>
      <c r="O120" s="558"/>
      <c r="P120" s="558"/>
      <c r="Q120" s="558"/>
      <c r="R120" s="558"/>
      <c r="S120" s="558"/>
      <c r="T120" s="558"/>
      <c r="U120" s="558"/>
      <c r="V120" s="558"/>
      <c r="W120" s="558"/>
      <c r="X120" s="558"/>
      <c r="Y120" s="558"/>
      <c r="Z120" s="558"/>
      <c r="AA120" s="558"/>
      <c r="AB120" s="558"/>
      <c r="AC120" s="558"/>
      <c r="AD120" s="558"/>
      <c r="AE120" s="558"/>
      <c r="AF120" s="558"/>
      <c r="AG120" s="558"/>
      <c r="AH120" s="558"/>
      <c r="AI120" s="558"/>
      <c r="AJ120" s="558"/>
      <c r="AK120" s="558"/>
      <c r="AL120" s="558"/>
      <c r="AM120" s="558"/>
      <c r="AN120" s="558"/>
      <c r="AO120" s="558"/>
      <c r="AP120" s="558"/>
      <c r="AQ120" s="558"/>
      <c r="AR120" s="558"/>
      <c r="AS120" s="558"/>
      <c r="AT120" s="558"/>
      <c r="AU120" s="558"/>
      <c r="AV120" s="558"/>
      <c r="AW120" s="558"/>
      <c r="AX120" s="558"/>
      <c r="AY120" s="558"/>
      <c r="AZ120" s="558"/>
      <c r="BA120" s="558"/>
      <c r="BB120" s="558"/>
      <c r="BC120" s="558"/>
      <c r="BD120" s="558"/>
      <c r="BE120" s="558"/>
      <c r="BF120" s="558"/>
      <c r="BG120" s="558"/>
      <c r="BH120" s="558"/>
      <c r="BI120" s="558"/>
      <c r="BJ120" s="558"/>
      <c r="BK120" s="558"/>
      <c r="BL120" s="558"/>
      <c r="BM120" s="558"/>
      <c r="BN120" s="558"/>
      <c r="BO120" s="558"/>
      <c r="BP120" s="558"/>
      <c r="BQ120" s="558"/>
      <c r="BR120" s="558"/>
      <c r="BS120" s="558"/>
      <c r="BT120" s="558"/>
      <c r="BU120" s="558"/>
      <c r="BV120" s="558"/>
      <c r="BW120" s="558"/>
      <c r="BX120" s="558"/>
      <c r="BY120" s="558"/>
      <c r="BZ120" s="558"/>
      <c r="CA120" s="558"/>
      <c r="CB120" s="558"/>
      <c r="CC120" s="558"/>
      <c r="CD120" s="558"/>
      <c r="CE120" s="558"/>
      <c r="CF120" s="558"/>
      <c r="CG120" s="558"/>
      <c r="CH120" s="558"/>
      <c r="CI120" s="558"/>
      <c r="CJ120" s="558"/>
      <c r="CK120" s="558"/>
      <c r="CL120" s="45"/>
      <c r="CO120" s="119"/>
      <c r="CP120" s="119"/>
      <c r="CQ120" s="119"/>
    </row>
    <row r="121" spans="1:178" x14ac:dyDescent="0.15">
      <c r="A121" s="59"/>
      <c r="B121" s="556" t="s">
        <v>93</v>
      </c>
      <c r="C121" s="556"/>
      <c r="D121" s="556"/>
      <c r="E121" s="556"/>
      <c r="F121" s="556"/>
      <c r="G121" s="556"/>
      <c r="H121" s="556"/>
      <c r="I121" s="556"/>
      <c r="J121" s="556"/>
      <c r="K121" s="556"/>
      <c r="L121" s="556"/>
      <c r="M121" s="556"/>
      <c r="N121" s="556"/>
      <c r="O121" s="556"/>
      <c r="P121" s="556"/>
      <c r="Q121" s="556"/>
      <c r="R121" s="556"/>
      <c r="S121" s="556"/>
      <c r="T121" s="556"/>
      <c r="U121" s="556"/>
      <c r="V121" s="556"/>
      <c r="W121" s="556"/>
      <c r="X121" s="556"/>
      <c r="Y121" s="556"/>
      <c r="Z121" s="556"/>
      <c r="AA121" s="556"/>
      <c r="AB121" s="556"/>
      <c r="AC121" s="556"/>
      <c r="AD121" s="556"/>
      <c r="AE121" s="556"/>
      <c r="AF121" s="556"/>
      <c r="AG121" s="556"/>
      <c r="AH121" s="556"/>
      <c r="AI121" s="556"/>
      <c r="AJ121" s="556"/>
      <c r="AK121" s="556"/>
      <c r="AL121" s="556"/>
      <c r="AM121" s="556"/>
      <c r="AN121" s="556"/>
      <c r="AO121" s="556"/>
      <c r="AP121" s="556"/>
      <c r="AQ121" s="556"/>
      <c r="AR121" s="556"/>
      <c r="AS121" s="556"/>
      <c r="AT121" s="556"/>
      <c r="AU121" s="556"/>
      <c r="AV121" s="556"/>
      <c r="AW121" s="556"/>
      <c r="AX121" s="556"/>
      <c r="AY121" s="556"/>
      <c r="AZ121" s="556"/>
      <c r="BA121" s="556"/>
      <c r="BB121" s="556"/>
      <c r="BC121" s="556"/>
      <c r="BD121" s="556"/>
      <c r="BE121" s="556"/>
      <c r="BF121" s="556"/>
      <c r="BG121" s="556"/>
      <c r="BH121" s="556"/>
      <c r="BI121" s="556"/>
      <c r="BJ121" s="556"/>
      <c r="BK121" s="556"/>
      <c r="BL121" s="556"/>
      <c r="BM121" s="556"/>
      <c r="BN121" s="556"/>
      <c r="BO121" s="556"/>
      <c r="BP121" s="556"/>
      <c r="BQ121" s="556"/>
      <c r="BR121" s="556"/>
      <c r="BS121" s="556"/>
      <c r="BT121" s="556"/>
      <c r="BU121" s="556"/>
      <c r="BV121" s="556"/>
      <c r="BW121" s="556"/>
      <c r="BX121" s="556"/>
      <c r="BY121" s="556"/>
      <c r="BZ121" s="556"/>
      <c r="CA121" s="556"/>
      <c r="CB121" s="556"/>
      <c r="CC121" s="556"/>
      <c r="CD121" s="556"/>
      <c r="CE121" s="556"/>
      <c r="CF121" s="556"/>
      <c r="CG121" s="556"/>
      <c r="CH121" s="556"/>
      <c r="CI121" s="556"/>
      <c r="CJ121" s="556"/>
      <c r="CK121" s="556"/>
      <c r="CL121" s="45"/>
      <c r="CO121" s="119"/>
      <c r="CP121" s="119"/>
      <c r="CQ121" s="119"/>
    </row>
    <row r="122" spans="1:178" x14ac:dyDescent="0.15">
      <c r="A122" s="59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/>
      <c r="CF122" s="100"/>
      <c r="CG122" s="100"/>
      <c r="CH122" s="100"/>
      <c r="CI122" s="100"/>
      <c r="CJ122" s="100"/>
      <c r="CK122" s="100"/>
      <c r="CL122" s="45"/>
      <c r="CO122" s="119"/>
      <c r="CP122" s="119"/>
      <c r="CQ122" s="119"/>
    </row>
    <row r="123" spans="1:178" x14ac:dyDescent="0.15">
      <c r="A123" s="59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92"/>
      <c r="CC123" s="92"/>
      <c r="CD123" s="92"/>
      <c r="CE123" s="92"/>
      <c r="CF123" s="92"/>
      <c r="CG123" s="92"/>
      <c r="CH123" s="92"/>
      <c r="CI123" s="92"/>
      <c r="CJ123" s="92"/>
      <c r="CK123" s="92"/>
      <c r="CL123" s="45"/>
      <c r="CO123" s="119"/>
      <c r="CP123" s="119"/>
      <c r="CQ123" s="119"/>
    </row>
    <row r="124" spans="1:178" x14ac:dyDescent="0.15">
      <c r="H124" s="59"/>
      <c r="I124" s="59"/>
      <c r="J124" s="59"/>
      <c r="K124" s="59"/>
      <c r="CL124" s="45"/>
      <c r="CO124" s="59"/>
      <c r="CP124" s="59"/>
      <c r="CQ124" s="59"/>
    </row>
    <row r="125" spans="1:178" x14ac:dyDescent="0.15">
      <c r="H125" s="59"/>
      <c r="I125" s="59"/>
      <c r="J125" s="51"/>
      <c r="K125" s="51"/>
      <c r="CL125" s="45"/>
      <c r="CO125" s="59"/>
      <c r="CP125" s="59"/>
      <c r="CQ125" s="59"/>
    </row>
    <row r="126" spans="1:178" x14ac:dyDescent="0.15">
      <c r="H126" s="52"/>
      <c r="I126" s="52"/>
      <c r="J126" s="53"/>
      <c r="K126" s="54"/>
      <c r="CL126" s="45"/>
      <c r="CO126" s="59"/>
      <c r="CP126" s="59"/>
      <c r="CQ126" s="59"/>
    </row>
    <row r="127" spans="1:178" x14ac:dyDescent="0.15">
      <c r="H127" s="52"/>
      <c r="I127" s="52"/>
      <c r="J127" s="53"/>
      <c r="K127" s="53"/>
      <c r="CL127" s="61"/>
      <c r="CO127" s="59"/>
      <c r="CP127" s="59"/>
      <c r="CQ127" s="59"/>
    </row>
    <row r="128" spans="1:178" x14ac:dyDescent="0.15">
      <c r="H128" s="52"/>
      <c r="I128" s="52"/>
      <c r="J128" s="53"/>
      <c r="K128" s="53"/>
      <c r="CL128" s="61"/>
      <c r="CP128" s="59"/>
      <c r="CQ128" s="59"/>
    </row>
    <row r="129" spans="8:95" x14ac:dyDescent="0.15">
      <c r="H129" s="52"/>
      <c r="I129" s="52"/>
      <c r="J129" s="53"/>
      <c r="K129" s="53"/>
      <c r="CL129" s="60"/>
      <c r="CP129" s="59"/>
      <c r="CQ129" s="59"/>
    </row>
    <row r="130" spans="8:95" x14ac:dyDescent="0.15">
      <c r="H130" s="52"/>
      <c r="I130" s="52"/>
      <c r="J130" s="53"/>
      <c r="K130" s="53"/>
      <c r="CL130" s="60"/>
    </row>
    <row r="131" spans="8:95" x14ac:dyDescent="0.15">
      <c r="H131" s="52"/>
      <c r="I131" s="52"/>
      <c r="J131" s="53"/>
      <c r="K131" s="53"/>
      <c r="CL131" s="59"/>
    </row>
    <row r="132" spans="8:95" x14ac:dyDescent="0.15">
      <c r="H132" s="52"/>
      <c r="I132" s="52"/>
      <c r="J132" s="53"/>
      <c r="K132" s="53"/>
    </row>
    <row r="133" spans="8:95" x14ac:dyDescent="0.15">
      <c r="H133" s="52"/>
      <c r="I133" s="52"/>
      <c r="J133" s="53"/>
      <c r="K133" s="53"/>
    </row>
    <row r="134" spans="8:95" x14ac:dyDescent="0.15">
      <c r="H134" s="52"/>
      <c r="I134" s="52"/>
      <c r="J134" s="53"/>
      <c r="K134" s="53"/>
    </row>
    <row r="135" spans="8:95" x14ac:dyDescent="0.15">
      <c r="H135" s="52"/>
      <c r="I135" s="52"/>
      <c r="J135" s="53"/>
      <c r="K135" s="53"/>
    </row>
    <row r="136" spans="8:95" x14ac:dyDescent="0.15">
      <c r="H136" s="52"/>
      <c r="I136" s="52"/>
      <c r="J136" s="53"/>
      <c r="K136" s="53"/>
    </row>
    <row r="137" spans="8:95" x14ac:dyDescent="0.15">
      <c r="H137" s="52"/>
      <c r="I137" s="52"/>
      <c r="J137" s="53"/>
      <c r="K137" s="53"/>
    </row>
    <row r="138" spans="8:95" x14ac:dyDescent="0.15">
      <c r="H138" s="52"/>
      <c r="I138" s="52"/>
      <c r="J138" s="53"/>
      <c r="K138" s="53"/>
    </row>
    <row r="139" spans="8:95" x14ac:dyDescent="0.15">
      <c r="H139" s="52"/>
      <c r="I139" s="52"/>
      <c r="J139" s="53"/>
      <c r="K139" s="53"/>
    </row>
    <row r="140" spans="8:95" x14ac:dyDescent="0.15">
      <c r="H140" s="52"/>
      <c r="I140" s="52"/>
      <c r="J140" s="53"/>
      <c r="K140" s="53"/>
    </row>
    <row r="141" spans="8:95" x14ac:dyDescent="0.15">
      <c r="H141" s="52"/>
      <c r="I141" s="52"/>
      <c r="J141" s="53"/>
      <c r="K141" s="53"/>
    </row>
    <row r="142" spans="8:95" x14ac:dyDescent="0.15">
      <c r="H142" s="52"/>
      <c r="I142" s="52"/>
      <c r="J142" s="53"/>
      <c r="K142" s="53"/>
    </row>
    <row r="143" spans="8:95" x14ac:dyDescent="0.15">
      <c r="H143" s="52"/>
      <c r="I143" s="52"/>
      <c r="J143" s="53"/>
      <c r="K143" s="53"/>
    </row>
    <row r="144" spans="8:95" x14ac:dyDescent="0.15">
      <c r="H144" s="52"/>
      <c r="I144" s="52"/>
      <c r="J144" s="53"/>
      <c r="K144" s="53"/>
    </row>
    <row r="145" spans="8:11" x14ac:dyDescent="0.15">
      <c r="H145" s="52"/>
      <c r="I145" s="52"/>
      <c r="J145" s="53"/>
      <c r="K145" s="53"/>
    </row>
    <row r="146" spans="8:11" x14ac:dyDescent="0.15">
      <c r="H146" s="52"/>
      <c r="I146" s="52"/>
      <c r="J146" s="53"/>
      <c r="K146" s="53"/>
    </row>
    <row r="147" spans="8:11" x14ac:dyDescent="0.15">
      <c r="H147" s="59"/>
      <c r="I147" s="59"/>
      <c r="J147" s="53"/>
      <c r="K147" s="53"/>
    </row>
    <row r="148" spans="8:11" x14ac:dyDescent="0.15">
      <c r="H148" s="59"/>
      <c r="I148" s="59"/>
      <c r="J148" s="53"/>
      <c r="K148" s="53"/>
    </row>
    <row r="149" spans="8:11" x14ac:dyDescent="0.15">
      <c r="H149" s="59"/>
      <c r="I149" s="59"/>
      <c r="J149" s="53"/>
      <c r="K149" s="53"/>
    </row>
    <row r="150" spans="8:11" x14ac:dyDescent="0.15">
      <c r="H150" s="59"/>
      <c r="I150" s="59"/>
      <c r="J150" s="53"/>
      <c r="K150" s="53"/>
    </row>
  </sheetData>
  <mergeCells count="1357">
    <mergeCell ref="CO45:FV47"/>
    <mergeCell ref="CO55:FV57"/>
    <mergeCell ref="CO69:FV71"/>
    <mergeCell ref="CO74:FV76"/>
    <mergeCell ref="CO84:FV86"/>
    <mergeCell ref="B119:CK120"/>
    <mergeCell ref="CC111:CK113"/>
    <mergeCell ref="CR89:FV90"/>
    <mergeCell ref="J114:W118"/>
    <mergeCell ref="X114:AB118"/>
    <mergeCell ref="AC114:AO118"/>
    <mergeCell ref="AP114:AW118"/>
    <mergeCell ref="AX114:BP118"/>
    <mergeCell ref="BQ114:BT118"/>
    <mergeCell ref="BU114:CE118"/>
    <mergeCell ref="CF114:CK118"/>
    <mergeCell ref="BQ108:BX110"/>
    <mergeCell ref="BY108:CE110"/>
    <mergeCell ref="CF108:CK110"/>
    <mergeCell ref="CR87:FV88"/>
    <mergeCell ref="B111:I118"/>
    <mergeCell ref="J111:AO113"/>
    <mergeCell ref="AP111:AW113"/>
    <mergeCell ref="AX111:BP113"/>
    <mergeCell ref="BQ111:CB113"/>
    <mergeCell ref="BP89:BQ91"/>
    <mergeCell ref="BR89:CE91"/>
    <mergeCell ref="CF89:CJ91"/>
    <mergeCell ref="C92:D94"/>
    <mergeCell ref="E92:R94"/>
    <mergeCell ref="S92:W94"/>
    <mergeCell ref="X92:Y94"/>
    <mergeCell ref="B121:CK121"/>
    <mergeCell ref="CR77:FV78"/>
    <mergeCell ref="CT79:CU80"/>
    <mergeCell ref="CW79:FU82"/>
    <mergeCell ref="B102:CK104"/>
    <mergeCell ref="B105:I110"/>
    <mergeCell ref="J105:W110"/>
    <mergeCell ref="X105:AA110"/>
    <mergeCell ref="AB105:AW110"/>
    <mergeCell ref="AX105:BP110"/>
    <mergeCell ref="BQ105:CK107"/>
    <mergeCell ref="BP95:CB97"/>
    <mergeCell ref="CC95:CE97"/>
    <mergeCell ref="CF95:CJ97"/>
    <mergeCell ref="B99:AT101"/>
    <mergeCell ref="AU99:BP101"/>
    <mergeCell ref="BQ99:CK101"/>
    <mergeCell ref="CF92:CJ94"/>
    <mergeCell ref="C95:D97"/>
    <mergeCell ref="E95:R97"/>
    <mergeCell ref="S95:W97"/>
    <mergeCell ref="X95:AJ97"/>
    <mergeCell ref="AK95:AM97"/>
    <mergeCell ref="AN95:AR97"/>
    <mergeCell ref="AU95:BG97"/>
    <mergeCell ref="BH95:BJ97"/>
    <mergeCell ref="BK95:BO97"/>
    <mergeCell ref="AN92:AR94"/>
    <mergeCell ref="AU92:AV94"/>
    <mergeCell ref="AW92:BJ94"/>
    <mergeCell ref="BP92:BQ94"/>
    <mergeCell ref="BR92:CE94"/>
    <mergeCell ref="Z92:AM94"/>
    <mergeCell ref="CF86:CJ88"/>
    <mergeCell ref="CR72:FV73"/>
    <mergeCell ref="C89:D91"/>
    <mergeCell ref="E89:R91"/>
    <mergeCell ref="S89:W91"/>
    <mergeCell ref="X89:Y91"/>
    <mergeCell ref="Z89:AM91"/>
    <mergeCell ref="AN89:AR91"/>
    <mergeCell ref="AU89:AV91"/>
    <mergeCell ref="AW89:BJ91"/>
    <mergeCell ref="AN86:AR88"/>
    <mergeCell ref="AU86:AV88"/>
    <mergeCell ref="AW86:BJ88"/>
    <mergeCell ref="BP86:BQ88"/>
    <mergeCell ref="BR86:CE88"/>
    <mergeCell ref="BP83:BQ85"/>
    <mergeCell ref="BR83:CE85"/>
    <mergeCell ref="CF83:CJ85"/>
    <mergeCell ref="C86:D88"/>
    <mergeCell ref="E86:R88"/>
    <mergeCell ref="S86:W88"/>
    <mergeCell ref="X86:Y88"/>
    <mergeCell ref="Z86:AM88"/>
    <mergeCell ref="C83:D85"/>
    <mergeCell ref="E83:R85"/>
    <mergeCell ref="S83:W85"/>
    <mergeCell ref="X83:Y85"/>
    <mergeCell ref="Z83:AM85"/>
    <mergeCell ref="AN83:AR85"/>
    <mergeCell ref="AU83:AV85"/>
    <mergeCell ref="AW83:BJ85"/>
    <mergeCell ref="AU80:AV82"/>
    <mergeCell ref="AW80:BJ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AW77:BJ79"/>
    <mergeCell ref="BP77:BQ79"/>
    <mergeCell ref="BR77:CE79"/>
    <mergeCell ref="CF77:CJ79"/>
    <mergeCell ref="CF74:CJ76"/>
    <mergeCell ref="CR64:FV65"/>
    <mergeCell ref="CR66:FV67"/>
    <mergeCell ref="C77:D79"/>
    <mergeCell ref="E77:R79"/>
    <mergeCell ref="S77:W79"/>
    <mergeCell ref="X77:Y79"/>
    <mergeCell ref="Z77:AM79"/>
    <mergeCell ref="AN77:AR79"/>
    <mergeCell ref="AU77:AV79"/>
    <mergeCell ref="AN74:AR76"/>
    <mergeCell ref="AU74:AV76"/>
    <mergeCell ref="AW74:BJ76"/>
    <mergeCell ref="BP74:BQ76"/>
    <mergeCell ref="BR74:CE76"/>
    <mergeCell ref="BP71:BQ73"/>
    <mergeCell ref="BR71:CE73"/>
    <mergeCell ref="CF71:CJ73"/>
    <mergeCell ref="C74:D76"/>
    <mergeCell ref="E74:R76"/>
    <mergeCell ref="S74:W76"/>
    <mergeCell ref="X74:Y76"/>
    <mergeCell ref="Z74:AM76"/>
    <mergeCell ref="CR62:FV63"/>
    <mergeCell ref="C71:D73"/>
    <mergeCell ref="E71:R73"/>
    <mergeCell ref="S71:W73"/>
    <mergeCell ref="X71:Y73"/>
    <mergeCell ref="Z71:AM73"/>
    <mergeCell ref="AN71:AR73"/>
    <mergeCell ref="AU71:AV73"/>
    <mergeCell ref="AW71:BJ73"/>
    <mergeCell ref="AU68:AV70"/>
    <mergeCell ref="AW68:BJ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AW65:BJ67"/>
    <mergeCell ref="BP65:BQ67"/>
    <mergeCell ref="BR65:CE67"/>
    <mergeCell ref="CF65:CJ67"/>
    <mergeCell ref="CR60:FU61"/>
    <mergeCell ref="BR62:CE64"/>
    <mergeCell ref="CF62:CJ64"/>
    <mergeCell ref="CR58:FU59"/>
    <mergeCell ref="C65:D67"/>
    <mergeCell ref="E65:R67"/>
    <mergeCell ref="S65:W67"/>
    <mergeCell ref="X65:Y67"/>
    <mergeCell ref="Z65:AM67"/>
    <mergeCell ref="AN65:AR67"/>
    <mergeCell ref="AU65:AV67"/>
    <mergeCell ref="AN62:AR64"/>
    <mergeCell ref="AU62:AV64"/>
    <mergeCell ref="AW62:AX64"/>
    <mergeCell ref="AY62:BJ64"/>
    <mergeCell ref="BK62:BO64"/>
    <mergeCell ref="BP62:BQ64"/>
    <mergeCell ref="C62:D64"/>
    <mergeCell ref="E62:F64"/>
    <mergeCell ref="G62:R64"/>
    <mergeCell ref="S62:W64"/>
    <mergeCell ref="X62:Y64"/>
    <mergeCell ref="Z62:AM64"/>
    <mergeCell ref="BK65:BO66"/>
    <mergeCell ref="AR57:AR58"/>
    <mergeCell ref="AG57:AG58"/>
    <mergeCell ref="AH57:AH58"/>
    <mergeCell ref="AI57:AI58"/>
    <mergeCell ref="AJ57:AJ58"/>
    <mergeCell ref="AK57:AK58"/>
    <mergeCell ref="AL57:AL58"/>
    <mergeCell ref="AA57:AA58"/>
    <mergeCell ref="CR52:FU53"/>
    <mergeCell ref="C60:R61"/>
    <mergeCell ref="S60:W61"/>
    <mergeCell ref="X60:AM61"/>
    <mergeCell ref="AN60:AR61"/>
    <mergeCell ref="AU60:BJ61"/>
    <mergeCell ref="BK60:BO61"/>
    <mergeCell ref="BP60:CE61"/>
    <mergeCell ref="CF60:CJ61"/>
    <mergeCell ref="BE57:BE58"/>
    <mergeCell ref="BF57:BF58"/>
    <mergeCell ref="BG57:BG58"/>
    <mergeCell ref="BH57:BH58"/>
    <mergeCell ref="BI57:BI58"/>
    <mergeCell ref="BJ57:BM58"/>
    <mergeCell ref="AY57:AY58"/>
    <mergeCell ref="AZ57:AZ58"/>
    <mergeCell ref="BA57:BA58"/>
    <mergeCell ref="BB57:BB58"/>
    <mergeCell ref="BC57:BC58"/>
    <mergeCell ref="BD57:BD58"/>
    <mergeCell ref="AS57:AS58"/>
    <mergeCell ref="AT57:AT58"/>
    <mergeCell ref="AU57:AU58"/>
    <mergeCell ref="AV57:AV58"/>
    <mergeCell ref="AW57:AW58"/>
    <mergeCell ref="AX57:AX58"/>
    <mergeCell ref="AM57:AM58"/>
    <mergeCell ref="AN57:AN58"/>
    <mergeCell ref="AO57:AO58"/>
    <mergeCell ref="AP57:AP58"/>
    <mergeCell ref="AQ57:AQ58"/>
    <mergeCell ref="AB57:AB58"/>
    <mergeCell ref="AC57:AC58"/>
    <mergeCell ref="AD57:AD58"/>
    <mergeCell ref="AE57:AE58"/>
    <mergeCell ref="AF57:AF58"/>
    <mergeCell ref="U57:U58"/>
    <mergeCell ref="V57:V58"/>
    <mergeCell ref="W57:W58"/>
    <mergeCell ref="X57:X58"/>
    <mergeCell ref="Y57:Y58"/>
    <mergeCell ref="Z57:Z58"/>
    <mergeCell ref="BJ55:BM56"/>
    <mergeCell ref="CR50:FU51"/>
    <mergeCell ref="G57:M58"/>
    <mergeCell ref="N57:N58"/>
    <mergeCell ref="O57:O58"/>
    <mergeCell ref="P57:P58"/>
    <mergeCell ref="Q57:Q58"/>
    <mergeCell ref="R57:R58"/>
    <mergeCell ref="S57:S58"/>
    <mergeCell ref="T57:T58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CR48:FU49"/>
    <mergeCell ref="G55:M56"/>
    <mergeCell ref="N55:N56"/>
    <mergeCell ref="O55:O56"/>
    <mergeCell ref="P55:P56"/>
    <mergeCell ref="Q55:Q56"/>
    <mergeCell ref="R55:R56"/>
    <mergeCell ref="S55:S56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BB53:BB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O53:AO54"/>
    <mergeCell ref="AP53:AP54"/>
    <mergeCell ref="AE53:AE54"/>
    <mergeCell ref="AF53:AF54"/>
    <mergeCell ref="AG53:AG54"/>
    <mergeCell ref="AH53:AH54"/>
    <mergeCell ref="AI53:AI54"/>
    <mergeCell ref="AJ53:AJ54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G53:M53"/>
    <mergeCell ref="N53:N54"/>
    <mergeCell ref="O53:O54"/>
    <mergeCell ref="P53:P54"/>
    <mergeCell ref="Q53:Q54"/>
    <mergeCell ref="R53:R54"/>
    <mergeCell ref="G54:M54"/>
    <mergeCell ref="BH51:BH52"/>
    <mergeCell ref="BI51:BI52"/>
    <mergeCell ref="BJ51:BM52"/>
    <mergeCell ref="BI53:BI54"/>
    <mergeCell ref="BJ53:BM54"/>
    <mergeCell ref="BB51:BB52"/>
    <mergeCell ref="BC51:BC52"/>
    <mergeCell ref="BD51:BD52"/>
    <mergeCell ref="BE51:BE52"/>
    <mergeCell ref="BF51:BF52"/>
    <mergeCell ref="BG51:BG52"/>
    <mergeCell ref="AV51:AV52"/>
    <mergeCell ref="AW51:AW52"/>
    <mergeCell ref="AX51:AX52"/>
    <mergeCell ref="AY51:AY52"/>
    <mergeCell ref="AZ51:AZ52"/>
    <mergeCell ref="BA51:BA52"/>
    <mergeCell ref="AP51:AP52"/>
    <mergeCell ref="AQ51:AQ52"/>
    <mergeCell ref="AR51:AR52"/>
    <mergeCell ref="AS51:AS52"/>
    <mergeCell ref="AT51:AT52"/>
    <mergeCell ref="AU51:AU52"/>
    <mergeCell ref="AJ51:AJ52"/>
    <mergeCell ref="AK51:AK52"/>
    <mergeCell ref="AL51:AL52"/>
    <mergeCell ref="AM51:AM52"/>
    <mergeCell ref="AN51:AN52"/>
    <mergeCell ref="AO51:AO52"/>
    <mergeCell ref="AD51:AD52"/>
    <mergeCell ref="AE51:AE52"/>
    <mergeCell ref="AF51:AF52"/>
    <mergeCell ref="AG51:AG52"/>
    <mergeCell ref="AH51:AH52"/>
    <mergeCell ref="AI51:AI52"/>
    <mergeCell ref="X51:X52"/>
    <mergeCell ref="Y51:Y52"/>
    <mergeCell ref="Z51:Z52"/>
    <mergeCell ref="AA51:AA52"/>
    <mergeCell ref="AB51:AB52"/>
    <mergeCell ref="AC51:AC52"/>
    <mergeCell ref="R51:R52"/>
    <mergeCell ref="S51:S52"/>
    <mergeCell ref="T51:T52"/>
    <mergeCell ref="U51:U52"/>
    <mergeCell ref="V51:V52"/>
    <mergeCell ref="W51:W52"/>
    <mergeCell ref="BI49:BI50"/>
    <mergeCell ref="BJ49:BM50"/>
    <mergeCell ref="BO42:BZ43"/>
    <mergeCell ref="CA42:CF43"/>
    <mergeCell ref="CG42:CK43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G51:M52"/>
    <mergeCell ref="N51:N52"/>
    <mergeCell ref="O51:O52"/>
    <mergeCell ref="P51:P52"/>
    <mergeCell ref="Q51:Q52"/>
    <mergeCell ref="BC49:BC50"/>
    <mergeCell ref="BD49:BD50"/>
    <mergeCell ref="BE49:BE50"/>
    <mergeCell ref="BF49:BF50"/>
    <mergeCell ref="BG49:BG50"/>
    <mergeCell ref="BH49:BH50"/>
    <mergeCell ref="AW49:AW50"/>
    <mergeCell ref="AX49:AX50"/>
    <mergeCell ref="AY49:AY50"/>
    <mergeCell ref="AZ49:AZ50"/>
    <mergeCell ref="BA49:BA50"/>
    <mergeCell ref="BB49:BB50"/>
    <mergeCell ref="AQ49:AQ50"/>
    <mergeCell ref="AR49:AR50"/>
    <mergeCell ref="AS49:AS50"/>
    <mergeCell ref="AT49:AT50"/>
    <mergeCell ref="AU49:AU50"/>
    <mergeCell ref="AV49:AV50"/>
    <mergeCell ref="AK49:AK50"/>
    <mergeCell ref="AL49:AL50"/>
    <mergeCell ref="AM49:AM50"/>
    <mergeCell ref="AN49:AN50"/>
    <mergeCell ref="AO49:AO50"/>
    <mergeCell ref="AP49:AP50"/>
    <mergeCell ref="AE49:AE50"/>
    <mergeCell ref="AF49:AF50"/>
    <mergeCell ref="AG49:AG50"/>
    <mergeCell ref="CA40:CF41"/>
    <mergeCell ref="CG40:CK41"/>
    <mergeCell ref="G49:M50"/>
    <mergeCell ref="N49:N50"/>
    <mergeCell ref="O49:O50"/>
    <mergeCell ref="P49:P50"/>
    <mergeCell ref="Q49:Q50"/>
    <mergeCell ref="R49:R50"/>
    <mergeCell ref="BE47:BE48"/>
    <mergeCell ref="BF47:BF48"/>
    <mergeCell ref="BG47:BG48"/>
    <mergeCell ref="BH47:BH48"/>
    <mergeCell ref="BI47:BI48"/>
    <mergeCell ref="BJ47:BM48"/>
    <mergeCell ref="AY47:AY48"/>
    <mergeCell ref="AZ47:AZ48"/>
    <mergeCell ref="BA47:BA48"/>
    <mergeCell ref="BB47:BB48"/>
    <mergeCell ref="BC47:BC48"/>
    <mergeCell ref="BD47:BD48"/>
    <mergeCell ref="AS47:AS48"/>
    <mergeCell ref="AT47:AT48"/>
    <mergeCell ref="AU47:AU48"/>
    <mergeCell ref="AV47:AV48"/>
    <mergeCell ref="AW47:AW48"/>
    <mergeCell ref="AX47:AX48"/>
    <mergeCell ref="AM47:AM48"/>
    <mergeCell ref="AN47:AN48"/>
    <mergeCell ref="AO47:AO48"/>
    <mergeCell ref="AP47:AP48"/>
    <mergeCell ref="AQ47:AQ48"/>
    <mergeCell ref="AR47:AR48"/>
    <mergeCell ref="AG47:AG48"/>
    <mergeCell ref="AH47:AH48"/>
    <mergeCell ref="AI47:AI48"/>
    <mergeCell ref="AJ47:AJ48"/>
    <mergeCell ref="AK47:AK48"/>
    <mergeCell ref="AL47:AL48"/>
    <mergeCell ref="AA47:AA48"/>
    <mergeCell ref="AB47:AB48"/>
    <mergeCell ref="AC47:AC48"/>
    <mergeCell ref="AD47:AD48"/>
    <mergeCell ref="AE47:AE48"/>
    <mergeCell ref="AF47:AF48"/>
    <mergeCell ref="U47:U48"/>
    <mergeCell ref="V47:V48"/>
    <mergeCell ref="W47:W48"/>
    <mergeCell ref="X47:X48"/>
    <mergeCell ref="Y47:Y48"/>
    <mergeCell ref="Z47:Z48"/>
    <mergeCell ref="CG38:CK39"/>
    <mergeCell ref="G47:M48"/>
    <mergeCell ref="N47:N48"/>
    <mergeCell ref="O47:O48"/>
    <mergeCell ref="P47:P48"/>
    <mergeCell ref="Q47:Q48"/>
    <mergeCell ref="R47:R48"/>
    <mergeCell ref="S47:S48"/>
    <mergeCell ref="T47:T48"/>
    <mergeCell ref="BG45:BG46"/>
    <mergeCell ref="BH45:BH46"/>
    <mergeCell ref="BI45:BI46"/>
    <mergeCell ref="BJ45:BM46"/>
    <mergeCell ref="BO38:BZ39"/>
    <mergeCell ref="CA38:CF39"/>
    <mergeCell ref="BA45:BA46"/>
    <mergeCell ref="BB45:BB46"/>
    <mergeCell ref="BC45:BC46"/>
    <mergeCell ref="BD45:BD46"/>
    <mergeCell ref="BE45:BE46"/>
    <mergeCell ref="BF45:BF46"/>
    <mergeCell ref="AU45:AU46"/>
    <mergeCell ref="AV45:AV46"/>
    <mergeCell ref="AW45:AW46"/>
    <mergeCell ref="AX45:AX46"/>
    <mergeCell ref="AY45:AY46"/>
    <mergeCell ref="AZ45:AZ46"/>
    <mergeCell ref="AO45:AO46"/>
    <mergeCell ref="AP45:AP46"/>
    <mergeCell ref="AQ45:AQ46"/>
    <mergeCell ref="AR45:AR46"/>
    <mergeCell ref="AS45:AS46"/>
    <mergeCell ref="AT45:AT46"/>
    <mergeCell ref="AI45:AI46"/>
    <mergeCell ref="AJ45:AJ46"/>
    <mergeCell ref="AK45:AK46"/>
    <mergeCell ref="AL45:AL46"/>
    <mergeCell ref="AM45:AM46"/>
    <mergeCell ref="AN45:AN46"/>
    <mergeCell ref="AC45:AC46"/>
    <mergeCell ref="AD45:AD46"/>
    <mergeCell ref="AE45:AE46"/>
    <mergeCell ref="AF45:AF46"/>
    <mergeCell ref="AG45:AG46"/>
    <mergeCell ref="AH45:AH46"/>
    <mergeCell ref="W45:W46"/>
    <mergeCell ref="X45:X46"/>
    <mergeCell ref="Y45:Y46"/>
    <mergeCell ref="Z45:Z46"/>
    <mergeCell ref="AA45:AA46"/>
    <mergeCell ref="AB45:AB46"/>
    <mergeCell ref="Q45:Q46"/>
    <mergeCell ref="R45:R46"/>
    <mergeCell ref="S45:S46"/>
    <mergeCell ref="T45:T46"/>
    <mergeCell ref="U45:U46"/>
    <mergeCell ref="V45:V46"/>
    <mergeCell ref="BJ43:BM44"/>
    <mergeCell ref="CR42:FV43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BJ41:BM42"/>
    <mergeCell ref="AQ41:AQ42"/>
    <mergeCell ref="AF41:AF42"/>
    <mergeCell ref="AG41:AG42"/>
    <mergeCell ref="AH41:AH42"/>
    <mergeCell ref="AI41:AI42"/>
    <mergeCell ref="AJ41:AJ42"/>
    <mergeCell ref="AK41:AK42"/>
    <mergeCell ref="Z41:Z42"/>
    <mergeCell ref="B45:F58"/>
    <mergeCell ref="G45:M46"/>
    <mergeCell ref="N45:N46"/>
    <mergeCell ref="O45:O46"/>
    <mergeCell ref="P45:P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BB43:BB44"/>
    <mergeCell ref="BC43:BC44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CR40:FV41"/>
    <mergeCell ref="G43:M44"/>
    <mergeCell ref="N43:N44"/>
    <mergeCell ref="O43:O44"/>
    <mergeCell ref="P43:P44"/>
    <mergeCell ref="Q43:Q44"/>
    <mergeCell ref="R43:R44"/>
    <mergeCell ref="S43:S44"/>
    <mergeCell ref="BD41:BD42"/>
    <mergeCell ref="BE41:BE42"/>
    <mergeCell ref="BF41:BF42"/>
    <mergeCell ref="BG41:BG42"/>
    <mergeCell ref="BH41:BH42"/>
    <mergeCell ref="BI41:BI42"/>
    <mergeCell ref="AX41:AX42"/>
    <mergeCell ref="AY41:AY42"/>
    <mergeCell ref="AZ41:AZ42"/>
    <mergeCell ref="BA41:BA42"/>
    <mergeCell ref="BB41:BB42"/>
    <mergeCell ref="BC41:BC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BO40:BZ41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BJ39:BM40"/>
    <mergeCell ref="G40:M40"/>
    <mergeCell ref="G41:M42"/>
    <mergeCell ref="N41:N42"/>
    <mergeCell ref="O41:O42"/>
    <mergeCell ref="P41:P42"/>
    <mergeCell ref="Q41:Q42"/>
    <mergeCell ref="R41:R42"/>
    <mergeCell ref="S41:S42"/>
    <mergeCell ref="BC39:BC40"/>
    <mergeCell ref="BD39:BD40"/>
    <mergeCell ref="BE39:BE40"/>
    <mergeCell ref="BF39:BF40"/>
    <mergeCell ref="BG39:BG40"/>
    <mergeCell ref="BH39:BH40"/>
    <mergeCell ref="AW39:AW40"/>
    <mergeCell ref="AX39:AX40"/>
    <mergeCell ref="AY39:AY40"/>
    <mergeCell ref="AZ39:AZ40"/>
    <mergeCell ref="BA39:BA40"/>
    <mergeCell ref="BB39:BB40"/>
    <mergeCell ref="S39:S40"/>
    <mergeCell ref="T39:T40"/>
    <mergeCell ref="U39:U40"/>
    <mergeCell ref="V39:V40"/>
    <mergeCell ref="W39:W40"/>
    <mergeCell ref="X39:X40"/>
    <mergeCell ref="BY32:CC34"/>
    <mergeCell ref="CD32:CG34"/>
    <mergeCell ref="CH32:CK34"/>
    <mergeCell ref="CR38:FV39"/>
    <mergeCell ref="G39:M39"/>
    <mergeCell ref="N39:N40"/>
    <mergeCell ref="O39:O40"/>
    <mergeCell ref="P39:P40"/>
    <mergeCell ref="Q39:Q40"/>
    <mergeCell ref="R39:R40"/>
    <mergeCell ref="BC37:BC38"/>
    <mergeCell ref="BD37:BD38"/>
    <mergeCell ref="BE37:BE38"/>
    <mergeCell ref="BF37:BF38"/>
    <mergeCell ref="BG37:BG38"/>
    <mergeCell ref="BH37:BH38"/>
    <mergeCell ref="AW37:AW38"/>
    <mergeCell ref="AX37:AX38"/>
    <mergeCell ref="AY37:AY38"/>
    <mergeCell ref="AZ37:AZ38"/>
    <mergeCell ref="AQ39:AQ40"/>
    <mergeCell ref="AR39:AR40"/>
    <mergeCell ref="AS39:AS40"/>
    <mergeCell ref="AT39:AT40"/>
    <mergeCell ref="AU39:AU40"/>
    <mergeCell ref="AV39:AV40"/>
    <mergeCell ref="AK37:AK38"/>
    <mergeCell ref="AL37:AL38"/>
    <mergeCell ref="AM37:AM38"/>
    <mergeCell ref="AN37:AN38"/>
    <mergeCell ref="AO37:AO38"/>
    <mergeCell ref="AP37:AP38"/>
    <mergeCell ref="AE37:AE38"/>
    <mergeCell ref="AF37:AF38"/>
    <mergeCell ref="AG37:AG38"/>
    <mergeCell ref="AH37:AH38"/>
    <mergeCell ref="AI37:AI38"/>
    <mergeCell ref="AJ37:AJ38"/>
    <mergeCell ref="Y39:Y40"/>
    <mergeCell ref="Z39:Z40"/>
    <mergeCell ref="AA39:AA40"/>
    <mergeCell ref="AB39:AB40"/>
    <mergeCell ref="AC39:AC40"/>
    <mergeCell ref="AD39:AD40"/>
    <mergeCell ref="AK39:AK40"/>
    <mergeCell ref="AL39:AL40"/>
    <mergeCell ref="AM39:AM40"/>
    <mergeCell ref="AN39:AN40"/>
    <mergeCell ref="AO39:AO40"/>
    <mergeCell ref="AP39:AP40"/>
    <mergeCell ref="AE39:AE40"/>
    <mergeCell ref="AF39:AF40"/>
    <mergeCell ref="AG39:AG40"/>
    <mergeCell ref="AH39:AH40"/>
    <mergeCell ref="AI39:AI40"/>
    <mergeCell ref="AJ39:AJ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BY29:CC31"/>
    <mergeCell ref="CD29:CG31"/>
    <mergeCell ref="CH29:CK31"/>
    <mergeCell ref="CR36:FV37"/>
    <mergeCell ref="G37:M38"/>
    <mergeCell ref="N37:N38"/>
    <mergeCell ref="O37:O38"/>
    <mergeCell ref="P37:P38"/>
    <mergeCell ref="Q37:Q38"/>
    <mergeCell ref="R37:R38"/>
    <mergeCell ref="BF35:BF36"/>
    <mergeCell ref="BG35:BG36"/>
    <mergeCell ref="BH35:BH36"/>
    <mergeCell ref="BI35:BI36"/>
    <mergeCell ref="BJ35:BM36"/>
    <mergeCell ref="BO29:BX31"/>
    <mergeCell ref="BI37:BI38"/>
    <mergeCell ref="BJ37:BM38"/>
    <mergeCell ref="BO32:BX34"/>
    <mergeCell ref="AH35:AH36"/>
    <mergeCell ref="AI35:AI36"/>
    <mergeCell ref="AJ35:AJ36"/>
    <mergeCell ref="BI39:BI40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N35:AN36"/>
    <mergeCell ref="AO35:AO36"/>
    <mergeCell ref="AP35:AP36"/>
    <mergeCell ref="AQ35:AQ36"/>
    <mergeCell ref="AR35:AR36"/>
    <mergeCell ref="AS35:AS36"/>
    <mergeCell ref="BA37:BA38"/>
    <mergeCell ref="BB37:BB38"/>
    <mergeCell ref="AQ37:AQ38"/>
    <mergeCell ref="AR37:AR38"/>
    <mergeCell ref="AS37:AS38"/>
    <mergeCell ref="AT37:AT38"/>
    <mergeCell ref="AU37:AU38"/>
    <mergeCell ref="AV37:AV38"/>
    <mergeCell ref="CR34:FV35"/>
    <mergeCell ref="G35:M36"/>
    <mergeCell ref="N35:N36"/>
    <mergeCell ref="O35:O36"/>
    <mergeCell ref="P35:P36"/>
    <mergeCell ref="Q35:Q36"/>
    <mergeCell ref="R35:R36"/>
    <mergeCell ref="S35:S36"/>
    <mergeCell ref="T35:T36"/>
    <mergeCell ref="U35:U36"/>
    <mergeCell ref="BF33:BF34"/>
    <mergeCell ref="BG33:BG34"/>
    <mergeCell ref="BH33:BH34"/>
    <mergeCell ref="BI33:BI34"/>
    <mergeCell ref="BJ33:BM34"/>
    <mergeCell ref="AH33:AH34"/>
    <mergeCell ref="AI33:AI34"/>
    <mergeCell ref="BO36:CK37"/>
    <mergeCell ref="AR33:AR34"/>
    <mergeCell ref="AS33:AS34"/>
    <mergeCell ref="CO31:FV33"/>
    <mergeCell ref="G33:M34"/>
    <mergeCell ref="N33:N34"/>
    <mergeCell ref="O33:O34"/>
    <mergeCell ref="P33:P34"/>
    <mergeCell ref="Q33:Q34"/>
    <mergeCell ref="R33:R34"/>
    <mergeCell ref="S33:S34"/>
    <mergeCell ref="T33:T34"/>
    <mergeCell ref="U33:U34"/>
    <mergeCell ref="AJ33:AJ34"/>
    <mergeCell ref="AK33:AK34"/>
    <mergeCell ref="AT29:AT30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AD33:AD34"/>
    <mergeCell ref="AE33:AE34"/>
    <mergeCell ref="AF33:AF34"/>
    <mergeCell ref="AG33:AG34"/>
    <mergeCell ref="AE31:AE32"/>
    <mergeCell ref="AF31:AF32"/>
    <mergeCell ref="AQ31:AQ32"/>
    <mergeCell ref="AR31:AR32"/>
    <mergeCell ref="V33:V34"/>
    <mergeCell ref="W33:W34"/>
    <mergeCell ref="X33:X34"/>
    <mergeCell ref="Y33:Y34"/>
    <mergeCell ref="Z33:Z34"/>
    <mergeCell ref="AA33:AA34"/>
    <mergeCell ref="AP31:AP32"/>
    <mergeCell ref="AP33:AP34"/>
    <mergeCell ref="BO27:CK28"/>
    <mergeCell ref="AZ33:AZ34"/>
    <mergeCell ref="BA33:BA34"/>
    <mergeCell ref="BB33:BB34"/>
    <mergeCell ref="BC33:BC34"/>
    <mergeCell ref="BD33:BD34"/>
    <mergeCell ref="BE33:BE34"/>
    <mergeCell ref="AT33:AT34"/>
    <mergeCell ref="AU33:AU34"/>
    <mergeCell ref="AV33:AV34"/>
    <mergeCell ref="AW33:AW34"/>
    <mergeCell ref="AU31:AU32"/>
    <mergeCell ref="AV31:AV32"/>
    <mergeCell ref="AX33:AX34"/>
    <mergeCell ref="AY33:AY34"/>
    <mergeCell ref="AN33:AN34"/>
    <mergeCell ref="AO33:AO34"/>
    <mergeCell ref="AQ33:AQ34"/>
    <mergeCell ref="BE31:BE32"/>
    <mergeCell ref="BF31:BF32"/>
    <mergeCell ref="BG31:BG32"/>
    <mergeCell ref="BH31:BH32"/>
    <mergeCell ref="BI31:BI32"/>
    <mergeCell ref="BJ31:BM32"/>
    <mergeCell ref="AY31:AY32"/>
    <mergeCell ref="AZ31:AZ32"/>
    <mergeCell ref="BA31:BA32"/>
    <mergeCell ref="BB31:BB32"/>
    <mergeCell ref="BC31:BC32"/>
    <mergeCell ref="BD31:BD32"/>
    <mergeCell ref="AS31:AS32"/>
    <mergeCell ref="AT31:AT32"/>
    <mergeCell ref="AL33:AL34"/>
    <mergeCell ref="AM33:AM34"/>
    <mergeCell ref="AB33:AB34"/>
    <mergeCell ref="AC33:AC34"/>
    <mergeCell ref="CH23:CK25"/>
    <mergeCell ref="AU29:AU30"/>
    <mergeCell ref="B31:F44"/>
    <mergeCell ref="G31:M32"/>
    <mergeCell ref="N31:N32"/>
    <mergeCell ref="O31:O32"/>
    <mergeCell ref="P31:P32"/>
    <mergeCell ref="Q31:Q32"/>
    <mergeCell ref="R31:R32"/>
    <mergeCell ref="S31:S32"/>
    <mergeCell ref="T31:T32"/>
    <mergeCell ref="BH29:BH30"/>
    <mergeCell ref="BI29:BI30"/>
    <mergeCell ref="BJ29:BM30"/>
    <mergeCell ref="BO23:BX25"/>
    <mergeCell ref="BY23:CC25"/>
    <mergeCell ref="CD23:CG25"/>
    <mergeCell ref="BB29:BB30"/>
    <mergeCell ref="BC29:BC30"/>
    <mergeCell ref="BD29:BD30"/>
    <mergeCell ref="BE29:BE30"/>
    <mergeCell ref="BF29:BF30"/>
    <mergeCell ref="BG29:BG30"/>
    <mergeCell ref="AV29:AV30"/>
    <mergeCell ref="AW29:AW30"/>
    <mergeCell ref="AX29:AX30"/>
    <mergeCell ref="AY29:AY30"/>
    <mergeCell ref="AW31:AW32"/>
    <mergeCell ref="AX31:AX32"/>
    <mergeCell ref="AM31:AM32"/>
    <mergeCell ref="AN31:AN32"/>
    <mergeCell ref="AO31:AO32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U31:U32"/>
    <mergeCell ref="V31:V32"/>
    <mergeCell ref="W31:W32"/>
    <mergeCell ref="X31:X32"/>
    <mergeCell ref="Y31:Y32"/>
    <mergeCell ref="Z31:Z32"/>
    <mergeCell ref="AG31:AG32"/>
    <mergeCell ref="AH31:AH32"/>
    <mergeCell ref="AI31:AI32"/>
    <mergeCell ref="AJ31:AJ32"/>
    <mergeCell ref="AK31:AK32"/>
    <mergeCell ref="AL31:AL32"/>
    <mergeCell ref="AA31:AA32"/>
    <mergeCell ref="AB31:AB32"/>
    <mergeCell ref="AC31:AC32"/>
    <mergeCell ref="AD31:AD32"/>
    <mergeCell ref="X29:X30"/>
    <mergeCell ref="Y29:Y30"/>
    <mergeCell ref="Z29:Z30"/>
    <mergeCell ref="AA29:AA30"/>
    <mergeCell ref="AB29:AB30"/>
    <mergeCell ref="AC29:AC30"/>
    <mergeCell ref="R29:R30"/>
    <mergeCell ref="S29:S30"/>
    <mergeCell ref="T29:T30"/>
    <mergeCell ref="U29:U30"/>
    <mergeCell ref="V29:V30"/>
    <mergeCell ref="W29:W30"/>
    <mergeCell ref="BG27:BG28"/>
    <mergeCell ref="BH27:BH28"/>
    <mergeCell ref="BI27:BI28"/>
    <mergeCell ref="BJ27:BM28"/>
    <mergeCell ref="CR28:FU29"/>
    <mergeCell ref="AF27:AF28"/>
    <mergeCell ref="AG27:AG28"/>
    <mergeCell ref="AH27:AH28"/>
    <mergeCell ref="W27:W28"/>
    <mergeCell ref="X27:X28"/>
    <mergeCell ref="Y27:Y28"/>
    <mergeCell ref="Z27:Z28"/>
    <mergeCell ref="AA27:AA28"/>
    <mergeCell ref="AB27:AB28"/>
    <mergeCell ref="AZ29:AZ30"/>
    <mergeCell ref="BA29:BA30"/>
    <mergeCell ref="AP29:AP30"/>
    <mergeCell ref="AQ29:AQ30"/>
    <mergeCell ref="AR29:AR30"/>
    <mergeCell ref="AS29:AS30"/>
    <mergeCell ref="CR25:FU27"/>
    <mergeCell ref="Y25:Y26"/>
    <mergeCell ref="Z25:Z26"/>
    <mergeCell ref="AA25:AA26"/>
    <mergeCell ref="G29:M30"/>
    <mergeCell ref="N29:N30"/>
    <mergeCell ref="O29:O30"/>
    <mergeCell ref="P29:P30"/>
    <mergeCell ref="Q29:Q30"/>
    <mergeCell ref="BA27:BA28"/>
    <mergeCell ref="BB27:BB28"/>
    <mergeCell ref="BC27:BC28"/>
    <mergeCell ref="BD27:BD28"/>
    <mergeCell ref="BE27:BE28"/>
    <mergeCell ref="BF27:BF28"/>
    <mergeCell ref="AU27:AU28"/>
    <mergeCell ref="AV27:AV28"/>
    <mergeCell ref="AW27:AW28"/>
    <mergeCell ref="AX27:AX28"/>
    <mergeCell ref="AY27:AY28"/>
    <mergeCell ref="AZ27:AZ28"/>
    <mergeCell ref="AO27:AO28"/>
    <mergeCell ref="AP27:AP28"/>
    <mergeCell ref="AQ27:AQ28"/>
    <mergeCell ref="AR27:AR28"/>
    <mergeCell ref="AS27:AS28"/>
    <mergeCell ref="AT27:AT28"/>
    <mergeCell ref="AI27:AI28"/>
    <mergeCell ref="AJ27:AJ28"/>
    <mergeCell ref="AK27:AK28"/>
    <mergeCell ref="AL27:AL28"/>
    <mergeCell ref="AM27:AM28"/>
    <mergeCell ref="AN27:AN28"/>
    <mergeCell ref="AC27:AC28"/>
    <mergeCell ref="AD27:AD28"/>
    <mergeCell ref="AE27:AE28"/>
    <mergeCell ref="G27:M28"/>
    <mergeCell ref="N27:N28"/>
    <mergeCell ref="O27:O28"/>
    <mergeCell ref="P27:P28"/>
    <mergeCell ref="BC25:BC26"/>
    <mergeCell ref="BD25:BD26"/>
    <mergeCell ref="BE25:BE26"/>
    <mergeCell ref="BF25:BF26"/>
    <mergeCell ref="BG25:BG26"/>
    <mergeCell ref="BH25:BH26"/>
    <mergeCell ref="AW25:AW26"/>
    <mergeCell ref="AX25:AX26"/>
    <mergeCell ref="AY25:AY26"/>
    <mergeCell ref="AZ25:AZ26"/>
    <mergeCell ref="BA25:BA26"/>
    <mergeCell ref="BB25:BB26"/>
    <mergeCell ref="AQ25:AQ26"/>
    <mergeCell ref="AR25:AR26"/>
    <mergeCell ref="AS25:AS26"/>
    <mergeCell ref="AT25:AT26"/>
    <mergeCell ref="AP25:AP26"/>
    <mergeCell ref="AE25:AE26"/>
    <mergeCell ref="AF25:AF26"/>
    <mergeCell ref="AG25:AG26"/>
    <mergeCell ref="AH25:AH26"/>
    <mergeCell ref="AI25:AI26"/>
    <mergeCell ref="AJ25:AJ26"/>
    <mergeCell ref="Q27:Q28"/>
    <mergeCell ref="R27:R28"/>
    <mergeCell ref="S27:S28"/>
    <mergeCell ref="AO25:AO26"/>
    <mergeCell ref="AV21:AV22"/>
    <mergeCell ref="BC21:BC22"/>
    <mergeCell ref="T27:T28"/>
    <mergeCell ref="U27:U28"/>
    <mergeCell ref="V27:V28"/>
    <mergeCell ref="AU23:AU24"/>
    <mergeCell ref="AV23:AV24"/>
    <mergeCell ref="S25:S26"/>
    <mergeCell ref="T25:T26"/>
    <mergeCell ref="U25:U26"/>
    <mergeCell ref="G25:M25"/>
    <mergeCell ref="N25:N26"/>
    <mergeCell ref="O25:O26"/>
    <mergeCell ref="P25:P26"/>
    <mergeCell ref="Q25:Q26"/>
    <mergeCell ref="R25:R26"/>
    <mergeCell ref="AN21:AN22"/>
    <mergeCell ref="AO21:AO22"/>
    <mergeCell ref="AP21:AP22"/>
    <mergeCell ref="W25:W26"/>
    <mergeCell ref="X25:X26"/>
    <mergeCell ref="AB25:AB26"/>
    <mergeCell ref="AC25:AC26"/>
    <mergeCell ref="AD25:AD26"/>
    <mergeCell ref="AD21:AD22"/>
    <mergeCell ref="S21:S22"/>
    <mergeCell ref="T21:T22"/>
    <mergeCell ref="U21:U22"/>
    <mergeCell ref="AN25:AN26"/>
    <mergeCell ref="G26:M26"/>
    <mergeCell ref="AK23:AK24"/>
    <mergeCell ref="AL23:AL24"/>
    <mergeCell ref="AM23:AM24"/>
    <mergeCell ref="AN23:AN24"/>
    <mergeCell ref="AO23:AO24"/>
    <mergeCell ref="AP23:AP24"/>
    <mergeCell ref="AE23:AE24"/>
    <mergeCell ref="AF23:AF24"/>
    <mergeCell ref="AG23:AG24"/>
    <mergeCell ref="AH23:AH24"/>
    <mergeCell ref="AV25:AV26"/>
    <mergeCell ref="AK25:AK26"/>
    <mergeCell ref="AL25:AL26"/>
    <mergeCell ref="AM25:AM26"/>
    <mergeCell ref="BI25:BI26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AI23:AI24"/>
    <mergeCell ref="AJ23:AJ24"/>
    <mergeCell ref="Y23:Y24"/>
    <mergeCell ref="Z23:Z24"/>
    <mergeCell ref="AA23:AA24"/>
    <mergeCell ref="V25:V26"/>
    <mergeCell ref="BJ25:BM26"/>
    <mergeCell ref="BC23:BC24"/>
    <mergeCell ref="BD23:BD24"/>
    <mergeCell ref="BE23:BE24"/>
    <mergeCell ref="BF23:BF24"/>
    <mergeCell ref="BG23:BG24"/>
    <mergeCell ref="BH23:BH24"/>
    <mergeCell ref="AW23:AW24"/>
    <mergeCell ref="AX23:AX24"/>
    <mergeCell ref="AY23:AY24"/>
    <mergeCell ref="AZ23:AZ24"/>
    <mergeCell ref="BA23:BA24"/>
    <mergeCell ref="BB23:BB24"/>
    <mergeCell ref="AQ23:AQ24"/>
    <mergeCell ref="AR23:AR24"/>
    <mergeCell ref="AS23:AS24"/>
    <mergeCell ref="AT23:AT24"/>
    <mergeCell ref="BJ23:BM24"/>
    <mergeCell ref="AU25:AU26"/>
    <mergeCell ref="BI23:BI24"/>
    <mergeCell ref="BD21:BD22"/>
    <mergeCell ref="G23:M24"/>
    <mergeCell ref="N23:N24"/>
    <mergeCell ref="O23:O24"/>
    <mergeCell ref="P23:P24"/>
    <mergeCell ref="Q23:Q24"/>
    <mergeCell ref="R23:R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V21:V22"/>
    <mergeCell ref="W21:W22"/>
    <mergeCell ref="X21:X22"/>
    <mergeCell ref="P21:P22"/>
    <mergeCell ref="Q21:Q22"/>
    <mergeCell ref="R21:R22"/>
    <mergeCell ref="AQ21:AQ22"/>
    <mergeCell ref="AR21:AR22"/>
    <mergeCell ref="AS21:AS22"/>
    <mergeCell ref="AT21:AT22"/>
    <mergeCell ref="AU21:AU22"/>
    <mergeCell ref="AK21:AK22"/>
    <mergeCell ref="AL21:AL22"/>
    <mergeCell ref="AM21:AM22"/>
    <mergeCell ref="BI19:BI20"/>
    <mergeCell ref="BJ19:BM20"/>
    <mergeCell ref="CR19:FV20"/>
    <mergeCell ref="BO20:BX22"/>
    <mergeCell ref="BY20:CC22"/>
    <mergeCell ref="CD20:CG22"/>
    <mergeCell ref="CH20:CK22"/>
    <mergeCell ref="BI21:BI22"/>
    <mergeCell ref="BJ21:BM22"/>
    <mergeCell ref="CO22:FV24"/>
    <mergeCell ref="BC19:BC20"/>
    <mergeCell ref="BD19:BD20"/>
    <mergeCell ref="BE19:BE20"/>
    <mergeCell ref="BF19:BF20"/>
    <mergeCell ref="BG19:BG20"/>
    <mergeCell ref="BH19:BH20"/>
    <mergeCell ref="AW19:AW20"/>
    <mergeCell ref="AX19:AX20"/>
    <mergeCell ref="AY19:AY20"/>
    <mergeCell ref="AZ19:AZ20"/>
    <mergeCell ref="BA19:BA20"/>
    <mergeCell ref="BB19:BB20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A21:BA22"/>
    <mergeCell ref="BB21:BB22"/>
    <mergeCell ref="AQ19:AQ20"/>
    <mergeCell ref="BI17:BI18"/>
    <mergeCell ref="BJ17:BM18"/>
    <mergeCell ref="BO17:CK19"/>
    <mergeCell ref="CR17:FV18"/>
    <mergeCell ref="G19:M20"/>
    <mergeCell ref="N19:N20"/>
    <mergeCell ref="O19:O20"/>
    <mergeCell ref="P19:P20"/>
    <mergeCell ref="Q19:Q20"/>
    <mergeCell ref="R19:R20"/>
    <mergeCell ref="BC17:BC18"/>
    <mergeCell ref="BD17:BD18"/>
    <mergeCell ref="BE17:BE18"/>
    <mergeCell ref="BF17:BF18"/>
    <mergeCell ref="BG17:BG18"/>
    <mergeCell ref="BH17:BH18"/>
    <mergeCell ref="AW17:AW18"/>
    <mergeCell ref="AX17:AX18"/>
    <mergeCell ref="AY17:AY18"/>
    <mergeCell ref="AZ17:AZ18"/>
    <mergeCell ref="AR19:AR20"/>
    <mergeCell ref="AS19:AS20"/>
    <mergeCell ref="AT19:AT20"/>
    <mergeCell ref="AU19:AU20"/>
    <mergeCell ref="AV19:AV20"/>
    <mergeCell ref="AK19:AK20"/>
    <mergeCell ref="AJ19:AJ20"/>
    <mergeCell ref="Y19:Y20"/>
    <mergeCell ref="Z19:Z20"/>
    <mergeCell ref="AA19:AA20"/>
    <mergeCell ref="AB19:AB20"/>
    <mergeCell ref="G21:M22"/>
    <mergeCell ref="N21:N22"/>
    <mergeCell ref="O21:O22"/>
    <mergeCell ref="AC19:AC20"/>
    <mergeCell ref="AD19:AD20"/>
    <mergeCell ref="AL19:AL20"/>
    <mergeCell ref="AM19:AM20"/>
    <mergeCell ref="AN19:AN20"/>
    <mergeCell ref="AO19:AO20"/>
    <mergeCell ref="AP19:AP20"/>
    <mergeCell ref="AE19:AE20"/>
    <mergeCell ref="AF19:AF20"/>
    <mergeCell ref="AG19:AG20"/>
    <mergeCell ref="AH19:AH20"/>
    <mergeCell ref="AI19:AI20"/>
    <mergeCell ref="S19:S20"/>
    <mergeCell ref="T19:T20"/>
    <mergeCell ref="U19:U20"/>
    <mergeCell ref="V19:V20"/>
    <mergeCell ref="W19:W20"/>
    <mergeCell ref="X19:X20"/>
    <mergeCell ref="P17:P18"/>
    <mergeCell ref="Q17:Q18"/>
    <mergeCell ref="R17:R18"/>
    <mergeCell ref="Y15:Z16"/>
    <mergeCell ref="AC15:AD16"/>
    <mergeCell ref="AG15:AH16"/>
    <mergeCell ref="AK15:AL16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CF2:CK3"/>
    <mergeCell ref="BO4:CE5"/>
    <mergeCell ref="CF4:CK5"/>
    <mergeCell ref="AO15:AP16"/>
    <mergeCell ref="AS15:AT16"/>
    <mergeCell ref="BA17:BA18"/>
    <mergeCell ref="BB17:BB18"/>
    <mergeCell ref="AQ17:AQ18"/>
    <mergeCell ref="AR17:AR18"/>
    <mergeCell ref="AS17:AS18"/>
    <mergeCell ref="AT17:AT18"/>
    <mergeCell ref="AU17:AU18"/>
    <mergeCell ref="AV17:AV18"/>
    <mergeCell ref="AK17:AK18"/>
    <mergeCell ref="AL17:AL18"/>
    <mergeCell ref="AM17:AM18"/>
    <mergeCell ref="AN17:AN18"/>
    <mergeCell ref="AO17:AO18"/>
    <mergeCell ref="AP17:AP18"/>
    <mergeCell ref="AW15:AX16"/>
    <mergeCell ref="BA15:BB16"/>
    <mergeCell ref="BC9:BD10"/>
    <mergeCell ref="BE9:BH10"/>
    <mergeCell ref="AX7:AX8"/>
    <mergeCell ref="AY7:BB8"/>
    <mergeCell ref="B6:F13"/>
    <mergeCell ref="CN6:FV9"/>
    <mergeCell ref="G7:H8"/>
    <mergeCell ref="AK7:AL8"/>
    <mergeCell ref="AM7:AN8"/>
    <mergeCell ref="AO7:AS8"/>
    <mergeCell ref="AT7:AW8"/>
    <mergeCell ref="BE15:BF16"/>
    <mergeCell ref="AJ17:AJ18"/>
    <mergeCell ref="AK11:AL12"/>
    <mergeCell ref="AM11:AN12"/>
    <mergeCell ref="AO11:AS12"/>
    <mergeCell ref="AT11:AW12"/>
    <mergeCell ref="AX11:AX12"/>
    <mergeCell ref="CD10:CG12"/>
    <mergeCell ref="CH10:CK12"/>
    <mergeCell ref="BI11:BI12"/>
    <mergeCell ref="BJ11:BM12"/>
    <mergeCell ref="BO7:CK9"/>
    <mergeCell ref="BC7:BD8"/>
    <mergeCell ref="BE7:BH8"/>
    <mergeCell ref="BI7:BI8"/>
    <mergeCell ref="BJ7:BM8"/>
    <mergeCell ref="AE17:AE18"/>
    <mergeCell ref="AF17:AF18"/>
    <mergeCell ref="AG17:AG18"/>
    <mergeCell ref="AH17:AH18"/>
    <mergeCell ref="AI17:AI18"/>
    <mergeCell ref="B17:F30"/>
    <mergeCell ref="G17:M18"/>
    <mergeCell ref="N17:N18"/>
    <mergeCell ref="O17:O18"/>
    <mergeCell ref="B2:Z5"/>
    <mergeCell ref="AA2:AE5"/>
    <mergeCell ref="AF2:AT5"/>
    <mergeCell ref="AU2:AY5"/>
    <mergeCell ref="AZ2:BM5"/>
    <mergeCell ref="BO2:CE3"/>
    <mergeCell ref="BO13:BX15"/>
    <mergeCell ref="BY13:CC15"/>
    <mergeCell ref="CD13:CG15"/>
    <mergeCell ref="CH13:CK15"/>
    <mergeCell ref="CO13:FV16"/>
    <mergeCell ref="B14:F16"/>
    <mergeCell ref="BJ14:BM16"/>
    <mergeCell ref="M15:N16"/>
    <mergeCell ref="Q15:R16"/>
    <mergeCell ref="U15:V16"/>
    <mergeCell ref="CT10:FV11"/>
    <mergeCell ref="G11:H12"/>
    <mergeCell ref="AY11:BB12"/>
    <mergeCell ref="BC11:BD12"/>
    <mergeCell ref="BE11:BH12"/>
    <mergeCell ref="BI9:BI10"/>
    <mergeCell ref="BJ9:BM10"/>
    <mergeCell ref="BO10:BX12"/>
    <mergeCell ref="BY10:CC12"/>
    <mergeCell ref="G9:H10"/>
    <mergeCell ref="AK9:AL10"/>
    <mergeCell ref="AM9:AN10"/>
    <mergeCell ref="AO9:AS10"/>
    <mergeCell ref="AT9:AW10"/>
    <mergeCell ref="AX9:AX10"/>
    <mergeCell ref="AY9:BB10"/>
  </mergeCells>
  <phoneticPr fontId="2"/>
  <dataValidations count="2">
    <dataValidation type="list" allowBlank="1" showInputMessage="1" showErrorMessage="1" sqref="AT7:AW12 BE7:BH12">
      <formula1>"0,1,2,3,4,5,6,7,8,9,10,11,12,13,14,15,16,17,18,19,20,21,22,23"</formula1>
    </dataValidation>
    <dataValidation type="list" allowBlank="1" showInputMessage="1" showErrorMessage="1" sqref="BJ7:BM12 AY7:BB12">
      <formula1>"00,05,10,15,20,25,30,35,40,45,50,55"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fitToWidth="0" orientation="portrait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79</xdr:col>
                    <xdr:colOff>19050</xdr:colOff>
                    <xdr:row>98</xdr:row>
                    <xdr:rowOff>57150</xdr:rowOff>
                  </from>
                  <to>
                    <xdr:col>135</xdr:col>
                    <xdr:colOff>47625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0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1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2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5"/>
  <sheetViews>
    <sheetView view="pageBreakPreview" zoomScale="60" zoomScaleNormal="100" workbookViewId="0">
      <selection activeCell="D5" sqref="D5"/>
    </sheetView>
  </sheetViews>
  <sheetFormatPr defaultColWidth="1.125" defaultRowHeight="13.5" x14ac:dyDescent="0.15"/>
  <sheetData>
    <row r="1" spans="1:7" x14ac:dyDescent="0.15">
      <c r="A1" s="7" t="b">
        <v>0</v>
      </c>
      <c r="B1" s="7" t="b">
        <v>0</v>
      </c>
      <c r="C1" s="7" t="b">
        <v>0</v>
      </c>
      <c r="D1" s="7" t="b">
        <v>0</v>
      </c>
      <c r="E1" s="7" t="b">
        <v>0</v>
      </c>
      <c r="F1" s="8" t="b">
        <v>0</v>
      </c>
      <c r="G1" s="7" t="b">
        <v>0</v>
      </c>
    </row>
    <row r="2" spans="1:7" x14ac:dyDescent="0.15">
      <c r="A2" s="7"/>
      <c r="B2" s="7"/>
      <c r="C2" s="7"/>
      <c r="D2" s="7"/>
      <c r="E2" s="7"/>
      <c r="F2" s="7"/>
      <c r="G2" s="7"/>
    </row>
    <row r="3" spans="1:7" x14ac:dyDescent="0.15">
      <c r="A3" s="7" t="b">
        <v>0</v>
      </c>
      <c r="B3" s="7" t="b">
        <v>0</v>
      </c>
      <c r="C3" s="7" t="b">
        <v>0</v>
      </c>
      <c r="D3" s="7" t="b">
        <v>0</v>
      </c>
      <c r="E3" s="7" t="b">
        <v>0</v>
      </c>
      <c r="F3" s="7" t="b">
        <v>0</v>
      </c>
      <c r="G3" s="7" t="b">
        <v>0</v>
      </c>
    </row>
    <row r="4" spans="1:7" x14ac:dyDescent="0.15">
      <c r="A4" s="7"/>
      <c r="B4" s="7"/>
      <c r="C4" s="7"/>
      <c r="D4" s="7"/>
      <c r="E4" s="7"/>
      <c r="F4" s="7"/>
      <c r="G4" s="7"/>
    </row>
    <row r="5" spans="1:7" x14ac:dyDescent="0.15">
      <c r="A5" s="7" t="b">
        <v>0</v>
      </c>
      <c r="B5" s="7" t="b">
        <v>0</v>
      </c>
      <c r="C5" s="7" t="b">
        <v>0</v>
      </c>
      <c r="D5" s="7" t="b">
        <v>0</v>
      </c>
      <c r="E5" s="7" t="b">
        <v>0</v>
      </c>
      <c r="F5" s="7" t="b">
        <v>0</v>
      </c>
      <c r="G5" s="7" t="b"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"/>
  <sheetViews>
    <sheetView view="pageBreakPreview" zoomScale="60" zoomScaleNormal="100" workbookViewId="0">
      <selection activeCell="BP48" sqref="BP48"/>
    </sheetView>
  </sheetViews>
  <sheetFormatPr defaultColWidth="1.125" defaultRowHeight="13.5" x14ac:dyDescent="0.15"/>
  <sheetData>
    <row r="1" spans="1:7" x14ac:dyDescent="0.15">
      <c r="A1" s="5" t="b">
        <v>1</v>
      </c>
      <c r="B1" s="5" t="b">
        <v>1</v>
      </c>
      <c r="C1" s="5" t="b">
        <v>1</v>
      </c>
      <c r="D1" s="5" t="b">
        <v>1</v>
      </c>
      <c r="E1" s="5" t="b">
        <v>1</v>
      </c>
      <c r="F1" s="6" t="b">
        <v>0</v>
      </c>
      <c r="G1" s="5" t="b">
        <v>0</v>
      </c>
    </row>
    <row r="2" spans="1:7" x14ac:dyDescent="0.15">
      <c r="A2" s="1"/>
      <c r="B2" s="1"/>
      <c r="C2" s="1"/>
      <c r="D2" s="1"/>
      <c r="E2" s="1"/>
      <c r="F2" s="1"/>
      <c r="G2" s="1"/>
    </row>
    <row r="3" spans="1:7" x14ac:dyDescent="0.15">
      <c r="A3" s="5" t="b">
        <v>0</v>
      </c>
      <c r="B3" s="5" t="b">
        <v>0</v>
      </c>
      <c r="C3" s="5" t="b">
        <v>0</v>
      </c>
      <c r="D3" s="5" t="b">
        <v>0</v>
      </c>
      <c r="E3" s="5" t="b">
        <v>0</v>
      </c>
      <c r="F3" s="5" t="b">
        <v>1</v>
      </c>
      <c r="G3" s="5" t="b">
        <v>0</v>
      </c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5" t="b">
        <v>0</v>
      </c>
      <c r="B5" s="5" t="b">
        <v>0</v>
      </c>
      <c r="C5" s="5" t="b">
        <v>0</v>
      </c>
      <c r="D5" s="5" t="b">
        <v>0</v>
      </c>
      <c r="E5" s="5" t="b">
        <v>0</v>
      </c>
      <c r="F5" s="5" t="b">
        <v>0</v>
      </c>
      <c r="G5" s="5" t="b">
        <v>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勤務表</vt:lpstr>
      <vt:lpstr>勤務表(記載例)</vt:lpstr>
      <vt:lpstr>（計算用）</vt:lpstr>
      <vt:lpstr>（記載例・計算用）</vt:lpstr>
      <vt:lpstr>'（記載例・計算用）'!Print_Area</vt:lpstr>
      <vt:lpstr>'（計算用）'!Print_Area</vt:lpstr>
      <vt:lpstr>勤務表!Print_Area</vt:lpstr>
      <vt:lpstr>'勤務表(記載例)'!Print_Area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2021-09-24T05:39:34Z</cp:lastPrinted>
  <dcterms:created xsi:type="dcterms:W3CDTF">2014-05-07T02:56:17Z</dcterms:created>
  <dcterms:modified xsi:type="dcterms:W3CDTF">2021-10-01T00:42:19Z</dcterms:modified>
</cp:coreProperties>
</file>