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05" yWindow="1185" windowWidth="18345" windowHeight="6330"/>
  </bookViews>
  <sheets>
    <sheet name="公表例 (地方自治体等　Ｈ29実績)  " sheetId="11" r:id="rId1"/>
    <sheet name="【別紙】分類例" sheetId="12" r:id="rId2"/>
  </sheets>
  <definedNames>
    <definedName name="_xlnm.Print_Area" localSheetId="0">'公表例 (地方自治体等　Ｈ29実績)  '!$A$1:$AH$33</definedName>
    <definedName name="_xlnm.Print_Titles" localSheetId="0">'公表例 (地方自治体等　Ｈ29実績)  '!$4:$11</definedName>
  </definedNames>
  <calcPr calcId="125725"/>
</workbook>
</file>

<file path=xl/calcChain.xml><?xml version="1.0" encoding="utf-8"?>
<calcChain xmlns="http://schemas.openxmlformats.org/spreadsheetml/2006/main">
  <c r="AH31" i="11"/>
  <c r="AG31"/>
  <c r="AB31"/>
  <c r="AA31"/>
  <c r="Z31"/>
  <c r="Y31"/>
  <c r="X31"/>
  <c r="W31"/>
  <c r="V31"/>
  <c r="U31"/>
  <c r="T31"/>
  <c r="S31"/>
  <c r="R31"/>
  <c r="Q31"/>
  <c r="N31"/>
  <c r="M31"/>
  <c r="L31"/>
  <c r="K31"/>
  <c r="J31"/>
  <c r="I31"/>
  <c r="H31"/>
  <c r="G31"/>
  <c r="AD30"/>
  <c r="AC30"/>
  <c r="P30"/>
  <c r="AF30" s="1"/>
  <c r="O30"/>
  <c r="AE30" s="1"/>
  <c r="AD29"/>
  <c r="AD31" s="1"/>
  <c r="AC29"/>
  <c r="P29"/>
  <c r="AF29" s="1"/>
  <c r="O29"/>
  <c r="AE29" s="1"/>
  <c r="AD28"/>
  <c r="AC28"/>
  <c r="AC31" s="1"/>
  <c r="P28"/>
  <c r="P31" s="1"/>
  <c r="O28"/>
  <c r="AE28" s="1"/>
  <c r="AE31" s="1"/>
  <c r="AH27"/>
  <c r="AG27"/>
  <c r="AB27"/>
  <c r="AA27"/>
  <c r="Z27"/>
  <c r="Y27"/>
  <c r="X27"/>
  <c r="W27"/>
  <c r="V27"/>
  <c r="U27"/>
  <c r="T27"/>
  <c r="S27"/>
  <c r="R27"/>
  <c r="Q27"/>
  <c r="N27"/>
  <c r="M27"/>
  <c r="L27"/>
  <c r="K27"/>
  <c r="J27"/>
  <c r="I27"/>
  <c r="H27"/>
  <c r="G27"/>
  <c r="AD26"/>
  <c r="AC26"/>
  <c r="P26"/>
  <c r="AF26" s="1"/>
  <c r="O26"/>
  <c r="AE26" s="1"/>
  <c r="AD25"/>
  <c r="AC25"/>
  <c r="P25"/>
  <c r="P27" s="1"/>
  <c r="O25"/>
  <c r="AE25" s="1"/>
  <c r="AD24"/>
  <c r="AD27" s="1"/>
  <c r="AC24"/>
  <c r="AC27" s="1"/>
  <c r="P24"/>
  <c r="AF24" s="1"/>
  <c r="O24"/>
  <c r="O27" s="1"/>
  <c r="AH23"/>
  <c r="AG23"/>
  <c r="AB23"/>
  <c r="AA23"/>
  <c r="Z23"/>
  <c r="Y23"/>
  <c r="X23"/>
  <c r="W23"/>
  <c r="V23"/>
  <c r="U23"/>
  <c r="T23"/>
  <c r="S23"/>
  <c r="R23"/>
  <c r="Q23"/>
  <c r="N23"/>
  <c r="M23"/>
  <c r="L23"/>
  <c r="K23"/>
  <c r="J23"/>
  <c r="I23"/>
  <c r="H23"/>
  <c r="G23"/>
  <c r="AD22"/>
  <c r="AC22"/>
  <c r="P22"/>
  <c r="AF22" s="1"/>
  <c r="O22"/>
  <c r="AE22" s="1"/>
  <c r="AD21"/>
  <c r="AD23" s="1"/>
  <c r="AC21"/>
  <c r="P21"/>
  <c r="AF21" s="1"/>
  <c r="O21"/>
  <c r="AE21" s="1"/>
  <c r="AD20"/>
  <c r="AC20"/>
  <c r="AC23" s="1"/>
  <c r="P20"/>
  <c r="P23" s="1"/>
  <c r="O20"/>
  <c r="AE20" s="1"/>
  <c r="AE23" s="1"/>
  <c r="AH19"/>
  <c r="AG19"/>
  <c r="AB19"/>
  <c r="AA19"/>
  <c r="Z19"/>
  <c r="Y19"/>
  <c r="X19"/>
  <c r="W19"/>
  <c r="V19"/>
  <c r="U19"/>
  <c r="T19"/>
  <c r="S19"/>
  <c r="R19"/>
  <c r="Q19"/>
  <c r="N19"/>
  <c r="M19"/>
  <c r="L19"/>
  <c r="K19"/>
  <c r="J19"/>
  <c r="I19"/>
  <c r="H19"/>
  <c r="G19"/>
  <c r="AD18"/>
  <c r="AC18"/>
  <c r="P18"/>
  <c r="AF18" s="1"/>
  <c r="O18"/>
  <c r="AE18" s="1"/>
  <c r="AD17"/>
  <c r="AC17"/>
  <c r="P17"/>
  <c r="AF17" s="1"/>
  <c r="O17"/>
  <c r="AE17" s="1"/>
  <c r="AD16"/>
  <c r="AD19" s="1"/>
  <c r="AC16"/>
  <c r="AC19" s="1"/>
  <c r="P16"/>
  <c r="AF16" s="1"/>
  <c r="AF19" s="1"/>
  <c r="O16"/>
  <c r="O19" s="1"/>
  <c r="AH15"/>
  <c r="AG15"/>
  <c r="AB15"/>
  <c r="AA15"/>
  <c r="Z15"/>
  <c r="Y15"/>
  <c r="X15"/>
  <c r="W15"/>
  <c r="V15"/>
  <c r="U15"/>
  <c r="T15"/>
  <c r="S15"/>
  <c r="R15"/>
  <c r="Q15"/>
  <c r="N15"/>
  <c r="M15"/>
  <c r="L15"/>
  <c r="K15"/>
  <c r="J15"/>
  <c r="I15"/>
  <c r="H15"/>
  <c r="G15"/>
  <c r="AD14"/>
  <c r="AC14"/>
  <c r="P14"/>
  <c r="AF14" s="1"/>
  <c r="O14"/>
  <c r="AE14" s="1"/>
  <c r="AD13"/>
  <c r="AC13"/>
  <c r="P13"/>
  <c r="AF13" s="1"/>
  <c r="O13"/>
  <c r="AC15"/>
  <c r="P15"/>
  <c r="AD15" l="1"/>
  <c r="O15"/>
  <c r="AF27"/>
  <c r="P19"/>
  <c r="AF20"/>
  <c r="AF23" s="1"/>
  <c r="AF28"/>
  <c r="AF31" s="1"/>
  <c r="AE13"/>
  <c r="AE15" s="1"/>
  <c r="AE16"/>
  <c r="AE19" s="1"/>
  <c r="O23"/>
  <c r="AE24"/>
  <c r="AE27" s="1"/>
  <c r="O31"/>
  <c r="AF15"/>
  <c r="AF25"/>
</calcChain>
</file>

<file path=xl/sharedStrings.xml><?xml version="1.0" encoding="utf-8"?>
<sst xmlns="http://schemas.openxmlformats.org/spreadsheetml/2006/main" count="126" uniqueCount="85">
  <si>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</si>
  <si>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</si>
  <si>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</si>
  <si>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</si>
  <si>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</si>
  <si>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</si>
  <si>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</si>
  <si>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</si>
  <si>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</si>
  <si>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</si>
  <si>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</si>
  <si>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</si>
  <si>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</si>
  <si>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</si>
  <si>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</si>
  <si>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</si>
  <si>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</si>
  <si>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</si>
  <si>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</si>
  <si>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</si>
  <si>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</si>
  <si>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</si>
  <si>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</si>
  <si>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</si>
  <si>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</si>
  <si>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</si>
  <si>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</si>
  <si>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</si>
  <si>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</si>
  <si>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</si>
  <si>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</si>
  <si>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</si>
  <si>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</si>
  <si>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</si>
  <si>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</si>
  <si>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</si>
  <si>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</si>
  <si>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</si>
  <si>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</si>
  <si>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</si>
  <si>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</si>
  <si>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</si>
  <si>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</si>
  <si>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</si>
  <si>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</si>
  <si>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</si>
  <si>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</si>
  <si>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</si>
  <si>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</si>
  <si>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</si>
  <si>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</si>
  <si>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</si>
  <si>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</si>
  <si>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</si>
  <si>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</si>
  <si>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</si>
  <si>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</si>
  <si>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</si>
  <si>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</si>
  <si>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</si>
  <si>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</si>
  <si>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</si>
  <si>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</si>
  <si>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</si>
  <si>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</si>
  <si>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</si>
  <si>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</si>
  <si>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</si>
  <si>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</si>
  <si>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</si>
  <si>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</si>
  <si>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</si>
  <si>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</si>
  <si>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</si>
  <si>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</si>
  <si>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</si>
  <si>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</si>
  <si>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</si>
  <si>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</si>
  <si>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</si>
  <si>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</si>
  <si>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</si>
  <si>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</si>
  <si>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 xml:space="preserve">※　物品・役務の品目分類については、別紙の品目分類例を参照の上作成。
</t>
    <phoneticPr fontId="1"/>
  </si>
  <si>
    <t>平成30年度　大阪府（枚方市）における障害者就労施設等からの物品等の調達実績</t>
    <rPh sb="0" eb="2">
      <t>ヘイセイ</t>
    </rPh>
    <rPh sb="4" eb="6">
      <t>ネンド</t>
    </rPh>
    <rPh sb="7" eb="10">
      <t>オオサカフ</t>
    </rPh>
    <rPh sb="11" eb="13">
      <t>ヒラカタ</t>
    </rPh>
    <rPh sb="13" eb="14">
      <t>シ</t>
    </rPh>
    <rPh sb="19" eb="22">
      <t>ショウガイシャ</t>
    </rPh>
    <rPh sb="22" eb="24">
      <t>シュウロウ</t>
    </rPh>
    <rPh sb="24" eb="26">
      <t>シセツ</t>
    </rPh>
    <rPh sb="26" eb="27">
      <t>トウ</t>
    </rPh>
    <rPh sb="30" eb="32">
      <t>ブッピン</t>
    </rPh>
    <rPh sb="32" eb="33">
      <t>トウ</t>
    </rPh>
    <rPh sb="34" eb="36">
      <t>チョウタツ</t>
    </rPh>
    <rPh sb="36" eb="38">
      <t>ジッセキ</t>
    </rPh>
    <phoneticPr fontId="1"/>
  </si>
</sst>
</file>

<file path=xl/styles.xml><?xml version="1.0" encoding="utf-8"?>
<styleSheet xmlns="http://schemas.openxmlformats.org/spreadsheetml/2006/main">
  <fonts count="12">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86">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5" xfId="0" applyFont="1" applyBorder="1" applyAlignment="1">
      <alignment vertical="center" wrapText="1"/>
    </xf>
    <xf numFmtId="0" fontId="3" fillId="0" borderId="46" xfId="0" applyFont="1" applyBorder="1" applyAlignment="1">
      <alignment vertical="center"/>
    </xf>
    <xf numFmtId="0" fontId="3" fillId="0" borderId="46" xfId="0" applyFont="1" applyBorder="1" applyAlignment="1">
      <alignment vertical="center" wrapText="1"/>
    </xf>
    <xf numFmtId="0" fontId="3" fillId="0" borderId="48" xfId="0" applyFont="1" applyBorder="1" applyAlignment="1">
      <alignmen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54" xfId="0" applyFont="1" applyBorder="1" applyAlignment="1">
      <alignment vertical="center" wrapText="1"/>
    </xf>
    <xf numFmtId="0" fontId="3" fillId="0" borderId="55" xfId="0" applyFont="1" applyBorder="1" applyAlignment="1">
      <alignment vertical="center" wrapText="1"/>
    </xf>
    <xf numFmtId="0" fontId="3" fillId="0" borderId="56" xfId="0" applyFont="1" applyBorder="1" applyAlignment="1">
      <alignment vertical="center"/>
    </xf>
    <xf numFmtId="0" fontId="3" fillId="0" borderId="57" xfId="0" applyFont="1" applyBorder="1" applyAlignment="1">
      <alignment vertical="center" wrapText="1"/>
    </xf>
    <xf numFmtId="0" fontId="3" fillId="0" borderId="53" xfId="0" applyFont="1" applyBorder="1" applyAlignment="1">
      <alignment vertical="center" wrapText="1"/>
    </xf>
    <xf numFmtId="0" fontId="3" fillId="0" borderId="55" xfId="0" applyFont="1" applyBorder="1" applyAlignment="1">
      <alignment vertical="center"/>
    </xf>
    <xf numFmtId="0" fontId="3" fillId="0" borderId="67" xfId="0" applyFont="1" applyBorder="1" applyAlignment="1">
      <alignment vertical="center"/>
    </xf>
    <xf numFmtId="0" fontId="3" fillId="0" borderId="68" xfId="0" applyFont="1" applyBorder="1" applyAlignment="1">
      <alignment vertical="center"/>
    </xf>
    <xf numFmtId="0" fontId="3" fillId="0" borderId="68" xfId="0" applyFont="1" applyBorder="1" applyAlignment="1">
      <alignment vertical="center" wrapText="1"/>
    </xf>
    <xf numFmtId="0" fontId="3" fillId="0" borderId="69" xfId="0" applyFont="1" applyBorder="1" applyAlignment="1">
      <alignment vertical="center" wrapText="1"/>
    </xf>
    <xf numFmtId="0" fontId="3" fillId="0" borderId="70" xfId="0" applyFont="1" applyBorder="1" applyAlignment="1">
      <alignment vertical="center"/>
    </xf>
    <xf numFmtId="0" fontId="3" fillId="0" borderId="71"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38" fontId="3" fillId="0" borderId="46" xfId="1" applyFont="1" applyBorder="1" applyAlignment="1">
      <alignment vertical="center"/>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9" xfId="1" applyFont="1" applyBorder="1" applyAlignment="1">
      <alignment vertical="center" wrapText="1"/>
    </xf>
    <xf numFmtId="38" fontId="3" fillId="0" borderId="47" xfId="1" applyFont="1" applyBorder="1" applyAlignment="1">
      <alignment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125836</xdr:colOff>
      <xdr:row>0</xdr:row>
      <xdr:rowOff>176646</xdr:rowOff>
    </xdr:from>
    <xdr:to>
      <xdr:col>9</xdr:col>
      <xdr:colOff>294409</xdr:colOff>
      <xdr:row>2</xdr:row>
      <xdr:rowOff>69273</xdr:rowOff>
    </xdr:to>
    <xdr:sp macro="" textlink="">
      <xdr:nvSpPr>
        <xdr:cNvPr id="2" name="正方形/長方形 1"/>
        <xdr:cNvSpPr/>
      </xdr:nvSpPr>
      <xdr:spPr>
        <a:xfrm>
          <a:off x="335386" y="176646"/>
          <a:ext cx="3445173"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公表フォーマット</a:t>
          </a:r>
          <a:endParaRPr kumimoji="1" lang="en-US" altLang="ja-JP" sz="2000"/>
        </a:p>
      </xdr:txBody>
    </xdr:sp>
    <xdr:clientData/>
  </xdr:twoCellAnchor>
  <xdr:twoCellAnchor>
    <xdr:from>
      <xdr:col>30</xdr:col>
      <xdr:colOff>242455</xdr:colOff>
      <xdr:row>0</xdr:row>
      <xdr:rowOff>173182</xdr:rowOff>
    </xdr:from>
    <xdr:to>
      <xdr:col>33</xdr:col>
      <xdr:colOff>411027</xdr:colOff>
      <xdr:row>2</xdr:row>
      <xdr:rowOff>65809</xdr:rowOff>
    </xdr:to>
    <xdr:sp macro="" textlink="">
      <xdr:nvSpPr>
        <xdr:cNvPr id="3" name="正方形/長方形 2"/>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別紙２</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AH34"/>
  <sheetViews>
    <sheetView tabSelected="1" view="pageBreakPreview" zoomScale="85" zoomScaleNormal="70" zoomScaleSheetLayoutView="85" workbookViewId="0">
      <selection activeCell="O3" sqref="O3"/>
    </sheetView>
  </sheetViews>
  <sheetFormatPr defaultRowHeight="13.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0" style="51" customWidth="1"/>
    <col min="11" max="11" width="4.625" style="51" customWidth="1"/>
    <col min="12" max="12" width="10.125" style="51" customWidth="1"/>
    <col min="13" max="13" width="4.625" style="51" customWidth="1"/>
    <col min="14" max="14" width="10" style="51" customWidth="1"/>
    <col min="15" max="15" width="4.625" style="51" customWidth="1"/>
    <col min="16" max="16" width="10.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0.25" style="51" customWidth="1"/>
    <col min="33" max="33" width="4.625" style="51" customWidth="1"/>
    <col min="34" max="34" width="10.125" style="51" customWidth="1"/>
    <col min="35" max="40" width="4.625" style="51" customWidth="1"/>
    <col min="41" max="16384" width="9" style="51"/>
  </cols>
  <sheetData>
    <row r="1" spans="2:34" ht="30" customHeight="1"/>
    <row r="2" spans="2:34" ht="30" customHeight="1"/>
    <row r="3" spans="2:34" ht="30" customHeight="1"/>
    <row r="4" spans="2:34" ht="35.25" customHeight="1">
      <c r="B4" s="112" t="s">
        <v>84</v>
      </c>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row>
    <row r="5" spans="2:34" ht="25.5" customHeight="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c r="AH6" s="1"/>
    </row>
    <row r="7" spans="2:34" ht="26.25" customHeight="1">
      <c r="B7" s="113" t="s">
        <v>16</v>
      </c>
      <c r="C7" s="114"/>
      <c r="D7" s="114"/>
      <c r="E7" s="114"/>
      <c r="F7" s="119" t="s">
        <v>0</v>
      </c>
      <c r="G7" s="122" t="s">
        <v>1</v>
      </c>
      <c r="H7" s="123"/>
      <c r="I7" s="123"/>
      <c r="J7" s="123"/>
      <c r="K7" s="123"/>
      <c r="L7" s="123"/>
      <c r="M7" s="123"/>
      <c r="N7" s="123"/>
      <c r="O7" s="123"/>
      <c r="P7" s="124"/>
      <c r="Q7" s="125" t="s">
        <v>2</v>
      </c>
      <c r="R7" s="123"/>
      <c r="S7" s="123"/>
      <c r="T7" s="123"/>
      <c r="U7" s="123"/>
      <c r="V7" s="123"/>
      <c r="W7" s="123"/>
      <c r="X7" s="123"/>
      <c r="Y7" s="123"/>
      <c r="Z7" s="123"/>
      <c r="AA7" s="123"/>
      <c r="AB7" s="123"/>
      <c r="AC7" s="123"/>
      <c r="AD7" s="126"/>
      <c r="AE7" s="127"/>
      <c r="AF7" s="128"/>
      <c r="AG7" s="129"/>
      <c r="AH7" s="130"/>
    </row>
    <row r="8" spans="2:34" ht="26.25" customHeight="1">
      <c r="B8" s="115"/>
      <c r="C8" s="116"/>
      <c r="D8" s="116"/>
      <c r="E8" s="116"/>
      <c r="F8" s="120"/>
      <c r="G8" s="131" t="s">
        <v>6</v>
      </c>
      <c r="H8" s="132"/>
      <c r="I8" s="137" t="s">
        <v>19</v>
      </c>
      <c r="J8" s="132"/>
      <c r="K8" s="137" t="s">
        <v>20</v>
      </c>
      <c r="L8" s="132"/>
      <c r="M8" s="137" t="s">
        <v>27</v>
      </c>
      <c r="N8" s="132"/>
      <c r="O8" s="144" t="s">
        <v>11</v>
      </c>
      <c r="P8" s="145"/>
      <c r="Q8" s="150" t="s">
        <v>7</v>
      </c>
      <c r="R8" s="151"/>
      <c r="S8" s="153" t="s">
        <v>23</v>
      </c>
      <c r="T8" s="151"/>
      <c r="U8" s="153" t="s">
        <v>21</v>
      </c>
      <c r="V8" s="151"/>
      <c r="W8" s="153" t="s">
        <v>8</v>
      </c>
      <c r="X8" s="151"/>
      <c r="Y8" s="153" t="s">
        <v>22</v>
      </c>
      <c r="Z8" s="151"/>
      <c r="AA8" s="153" t="s">
        <v>26</v>
      </c>
      <c r="AB8" s="151"/>
      <c r="AC8" s="151" t="s">
        <v>13</v>
      </c>
      <c r="AD8" s="156"/>
      <c r="AE8" s="157" t="s">
        <v>15</v>
      </c>
      <c r="AF8" s="146"/>
      <c r="AG8" s="160" t="s">
        <v>3</v>
      </c>
      <c r="AH8" s="149"/>
    </row>
    <row r="9" spans="2:34" ht="34.5" customHeight="1">
      <c r="B9" s="115"/>
      <c r="C9" s="116"/>
      <c r="D9" s="116"/>
      <c r="E9" s="116"/>
      <c r="F9" s="120"/>
      <c r="G9" s="133"/>
      <c r="H9" s="134"/>
      <c r="I9" s="134"/>
      <c r="J9" s="134"/>
      <c r="K9" s="134"/>
      <c r="L9" s="134"/>
      <c r="M9" s="134"/>
      <c r="N9" s="134"/>
      <c r="O9" s="146"/>
      <c r="P9" s="147"/>
      <c r="Q9" s="152"/>
      <c r="R9" s="151"/>
      <c r="S9" s="151"/>
      <c r="T9" s="151"/>
      <c r="U9" s="151"/>
      <c r="V9" s="151"/>
      <c r="W9" s="151"/>
      <c r="X9" s="151"/>
      <c r="Y9" s="151"/>
      <c r="Z9" s="151"/>
      <c r="AA9" s="151"/>
      <c r="AB9" s="151"/>
      <c r="AC9" s="151"/>
      <c r="AD9" s="156"/>
      <c r="AE9" s="158"/>
      <c r="AF9" s="146"/>
      <c r="AG9" s="151"/>
      <c r="AH9" s="161"/>
    </row>
    <row r="10" spans="2:34" ht="34.5" customHeight="1">
      <c r="B10" s="115"/>
      <c r="C10" s="116"/>
      <c r="D10" s="116"/>
      <c r="E10" s="116"/>
      <c r="F10" s="120"/>
      <c r="G10" s="135"/>
      <c r="H10" s="136"/>
      <c r="I10" s="136"/>
      <c r="J10" s="136"/>
      <c r="K10" s="136"/>
      <c r="L10" s="136"/>
      <c r="M10" s="136"/>
      <c r="N10" s="136"/>
      <c r="O10" s="148"/>
      <c r="P10" s="149"/>
      <c r="Q10" s="152"/>
      <c r="R10" s="151"/>
      <c r="S10" s="151"/>
      <c r="T10" s="151"/>
      <c r="U10" s="151"/>
      <c r="V10" s="151"/>
      <c r="W10" s="151"/>
      <c r="X10" s="151"/>
      <c r="Y10" s="151"/>
      <c r="Z10" s="151"/>
      <c r="AA10" s="151"/>
      <c r="AB10" s="151"/>
      <c r="AC10" s="151"/>
      <c r="AD10" s="156"/>
      <c r="AE10" s="159"/>
      <c r="AF10" s="148"/>
      <c r="AG10" s="151"/>
      <c r="AH10" s="161"/>
    </row>
    <row r="11" spans="2:34" ht="58.5" customHeight="1" thickBot="1">
      <c r="B11" s="117"/>
      <c r="C11" s="118"/>
      <c r="D11" s="118"/>
      <c r="E11" s="118"/>
      <c r="F11" s="121"/>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c r="B12" s="138" t="s">
        <v>28</v>
      </c>
      <c r="C12" s="139"/>
      <c r="D12" s="139"/>
      <c r="E12" s="140"/>
      <c r="F12" s="86" t="s">
        <v>82</v>
      </c>
      <c r="G12" s="59">
        <v>2</v>
      </c>
      <c r="H12" s="107">
        <v>210960</v>
      </c>
      <c r="I12" s="61"/>
      <c r="J12" s="107"/>
      <c r="K12" s="61"/>
      <c r="L12" s="107"/>
      <c r="M12" s="61">
        <v>11</v>
      </c>
      <c r="N12" s="108">
        <v>1199708</v>
      </c>
      <c r="O12" s="61">
        <v>13</v>
      </c>
      <c r="P12" s="109">
        <v>1410668</v>
      </c>
      <c r="Q12" s="62">
        <v>1</v>
      </c>
      <c r="R12" s="61">
        <v>179000</v>
      </c>
      <c r="S12" s="61"/>
      <c r="T12" s="60"/>
      <c r="U12" s="61"/>
      <c r="V12" s="60"/>
      <c r="W12" s="61"/>
      <c r="X12" s="60"/>
      <c r="Y12" s="61"/>
      <c r="Z12" s="60"/>
      <c r="AA12" s="61">
        <v>1</v>
      </c>
      <c r="AB12" s="107">
        <v>120000</v>
      </c>
      <c r="AC12" s="61">
        <v>2</v>
      </c>
      <c r="AD12" s="110">
        <v>299000</v>
      </c>
      <c r="AE12" s="59">
        <v>15</v>
      </c>
      <c r="AF12" s="108">
        <v>1709668</v>
      </c>
      <c r="AG12" s="61">
        <v>15</v>
      </c>
      <c r="AH12" s="111">
        <v>1709668</v>
      </c>
    </row>
    <row r="13" spans="2:34" ht="120" customHeight="1">
      <c r="B13" s="138"/>
      <c r="C13" s="139"/>
      <c r="D13" s="139"/>
      <c r="E13" s="140"/>
      <c r="F13" s="12" t="s">
        <v>29</v>
      </c>
      <c r="G13" s="63"/>
      <c r="H13" s="64"/>
      <c r="I13" s="64"/>
      <c r="J13" s="64"/>
      <c r="K13" s="64"/>
      <c r="L13" s="64"/>
      <c r="M13" s="64"/>
      <c r="N13" s="64"/>
      <c r="O13" s="65">
        <f>G13+I13+K13+M13</f>
        <v>0</v>
      </c>
      <c r="P13" s="66">
        <f t="shared" ref="P13:P14" si="0">H13+J13+L13+N13</f>
        <v>0</v>
      </c>
      <c r="Q13" s="67"/>
      <c r="R13" s="64"/>
      <c r="S13" s="64"/>
      <c r="T13" s="64"/>
      <c r="U13" s="64"/>
      <c r="V13" s="64"/>
      <c r="W13" s="64"/>
      <c r="X13" s="64"/>
      <c r="Y13" s="64"/>
      <c r="Z13" s="64"/>
      <c r="AA13" s="64"/>
      <c r="AB13" s="64"/>
      <c r="AC13" s="65">
        <f t="shared" ref="AC13:AD14" si="1">Q13+S13+U13+W13+Y13+AA13</f>
        <v>0</v>
      </c>
      <c r="AD13" s="68">
        <f t="shared" si="1"/>
        <v>0</v>
      </c>
      <c r="AE13" s="69">
        <f t="shared" ref="AE13:AF14" si="2">O13+AC13</f>
        <v>0</v>
      </c>
      <c r="AF13" s="65">
        <f t="shared" si="2"/>
        <v>0</v>
      </c>
      <c r="AG13" s="64"/>
      <c r="AH13" s="70"/>
    </row>
    <row r="14" spans="2:34" ht="132.75" customHeight="1">
      <c r="B14" s="138"/>
      <c r="C14" s="139"/>
      <c r="D14" s="139"/>
      <c r="E14" s="140"/>
      <c r="F14" s="87" t="s">
        <v>30</v>
      </c>
      <c r="G14" s="71"/>
      <c r="H14" s="72"/>
      <c r="I14" s="72"/>
      <c r="J14" s="72"/>
      <c r="K14" s="72"/>
      <c r="L14" s="72"/>
      <c r="M14" s="72"/>
      <c r="N14" s="72"/>
      <c r="O14" s="73">
        <f>G14+I14+K14+M14</f>
        <v>0</v>
      </c>
      <c r="P14" s="74">
        <f t="shared" si="0"/>
        <v>0</v>
      </c>
      <c r="Q14" s="75"/>
      <c r="R14" s="72"/>
      <c r="S14" s="72"/>
      <c r="T14" s="72"/>
      <c r="U14" s="72"/>
      <c r="V14" s="72"/>
      <c r="W14" s="72"/>
      <c r="X14" s="72"/>
      <c r="Y14" s="72"/>
      <c r="Z14" s="72"/>
      <c r="AA14" s="72"/>
      <c r="AB14" s="72"/>
      <c r="AC14" s="73">
        <f t="shared" si="1"/>
        <v>0</v>
      </c>
      <c r="AD14" s="76">
        <f t="shared" si="1"/>
        <v>0</v>
      </c>
      <c r="AE14" s="77">
        <f t="shared" si="2"/>
        <v>0</v>
      </c>
      <c r="AF14" s="73">
        <f t="shared" si="2"/>
        <v>0</v>
      </c>
      <c r="AG14" s="78"/>
      <c r="AH14" s="79"/>
    </row>
    <row r="15" spans="2:34" ht="69" customHeight="1" thickBot="1">
      <c r="B15" s="141"/>
      <c r="C15" s="142"/>
      <c r="D15" s="142"/>
      <c r="E15" s="143"/>
      <c r="F15" s="3" t="s">
        <v>14</v>
      </c>
      <c r="G15" s="80">
        <f>SUM(G12:G14)</f>
        <v>2</v>
      </c>
      <c r="H15" s="81">
        <f t="shared" ref="H15:AH15" si="3">SUM(H12:H14)</f>
        <v>210960</v>
      </c>
      <c r="I15" s="81">
        <f t="shared" si="3"/>
        <v>0</v>
      </c>
      <c r="J15" s="81">
        <f t="shared" si="3"/>
        <v>0</v>
      </c>
      <c r="K15" s="81">
        <f t="shared" si="3"/>
        <v>0</v>
      </c>
      <c r="L15" s="81">
        <f t="shared" si="3"/>
        <v>0</v>
      </c>
      <c r="M15" s="81">
        <f t="shared" si="3"/>
        <v>11</v>
      </c>
      <c r="N15" s="81">
        <f t="shared" si="3"/>
        <v>1199708</v>
      </c>
      <c r="O15" s="81">
        <f t="shared" si="3"/>
        <v>13</v>
      </c>
      <c r="P15" s="82">
        <f t="shared" si="3"/>
        <v>1410668</v>
      </c>
      <c r="Q15" s="83">
        <f t="shared" si="3"/>
        <v>1</v>
      </c>
      <c r="R15" s="81">
        <f t="shared" si="3"/>
        <v>179000</v>
      </c>
      <c r="S15" s="81">
        <f t="shared" si="3"/>
        <v>0</v>
      </c>
      <c r="T15" s="81">
        <f t="shared" si="3"/>
        <v>0</v>
      </c>
      <c r="U15" s="81">
        <f t="shared" si="3"/>
        <v>0</v>
      </c>
      <c r="V15" s="81">
        <f t="shared" si="3"/>
        <v>0</v>
      </c>
      <c r="W15" s="81">
        <f t="shared" si="3"/>
        <v>0</v>
      </c>
      <c r="X15" s="81">
        <f t="shared" si="3"/>
        <v>0</v>
      </c>
      <c r="Y15" s="81">
        <f t="shared" si="3"/>
        <v>0</v>
      </c>
      <c r="Z15" s="81">
        <f t="shared" si="3"/>
        <v>0</v>
      </c>
      <c r="AA15" s="81">
        <f t="shared" si="3"/>
        <v>1</v>
      </c>
      <c r="AB15" s="81">
        <f t="shared" si="3"/>
        <v>120000</v>
      </c>
      <c r="AC15" s="81">
        <f t="shared" si="3"/>
        <v>2</v>
      </c>
      <c r="AD15" s="84">
        <f t="shared" si="3"/>
        <v>299000</v>
      </c>
      <c r="AE15" s="80">
        <f t="shared" si="3"/>
        <v>15</v>
      </c>
      <c r="AF15" s="81">
        <f t="shared" si="3"/>
        <v>1709668</v>
      </c>
      <c r="AG15" s="81">
        <f t="shared" si="3"/>
        <v>15</v>
      </c>
      <c r="AH15" s="82">
        <f t="shared" si="3"/>
        <v>1709668</v>
      </c>
    </row>
    <row r="16" spans="2:34" ht="24" hidden="1" customHeight="1">
      <c r="B16" s="162" t="s">
        <v>24</v>
      </c>
      <c r="C16" s="163"/>
      <c r="D16" s="163"/>
      <c r="E16" s="163"/>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c r="B17" s="164"/>
      <c r="C17" s="165"/>
      <c r="D17" s="165"/>
      <c r="E17" s="165"/>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c r="B18" s="164"/>
      <c r="C18" s="165"/>
      <c r="D18" s="165"/>
      <c r="E18" s="165"/>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c r="B19" s="164"/>
      <c r="C19" s="165"/>
      <c r="D19" s="165"/>
      <c r="E19" s="165"/>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c r="B20" s="164" t="s">
        <v>24</v>
      </c>
      <c r="C20" s="165"/>
      <c r="D20" s="165"/>
      <c r="E20" s="165"/>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c r="B21" s="164"/>
      <c r="C21" s="165"/>
      <c r="D21" s="165"/>
      <c r="E21" s="165"/>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c r="B22" s="164"/>
      <c r="C22" s="165"/>
      <c r="D22" s="165"/>
      <c r="E22" s="165"/>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c r="B23" s="164"/>
      <c r="C23" s="165"/>
      <c r="D23" s="165"/>
      <c r="E23" s="165"/>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c r="B24" s="166" t="s">
        <v>17</v>
      </c>
      <c r="C24" s="167"/>
      <c r="D24" s="167"/>
      <c r="E24" s="167"/>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c r="B25" s="166"/>
      <c r="C25" s="167"/>
      <c r="D25" s="167"/>
      <c r="E25" s="167"/>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c r="B26" s="166"/>
      <c r="C26" s="167"/>
      <c r="D26" s="167"/>
      <c r="E26" s="167"/>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c r="B27" s="168"/>
      <c r="C27" s="169"/>
      <c r="D27" s="169"/>
      <c r="E27" s="169"/>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c r="B28" s="170" t="s">
        <v>18</v>
      </c>
      <c r="C28" s="171"/>
      <c r="D28" s="171"/>
      <c r="E28" s="171"/>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c r="B29" s="166"/>
      <c r="C29" s="167"/>
      <c r="D29" s="167"/>
      <c r="E29" s="167"/>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c r="B30" s="166"/>
      <c r="C30" s="167"/>
      <c r="D30" s="167"/>
      <c r="E30" s="167"/>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c r="B31" s="172"/>
      <c r="C31" s="173"/>
      <c r="D31" s="173"/>
      <c r="E31" s="173"/>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c r="B33" s="2" t="s">
        <v>25</v>
      </c>
      <c r="F33" s="174" t="s">
        <v>83</v>
      </c>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row>
    <row r="34" spans="2:34" ht="35.25" customHeight="1">
      <c r="F34" s="85"/>
      <c r="G34" s="154"/>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D29"/>
  <sheetViews>
    <sheetView view="pageBreakPreview" zoomScale="60" zoomScaleNormal="100" workbookViewId="0">
      <selection activeCell="D13" sqref="D13"/>
    </sheetView>
  </sheetViews>
  <sheetFormatPr defaultRowHeight="13.5"/>
  <cols>
    <col min="1" max="1" width="5" style="51" customWidth="1"/>
    <col min="2" max="2" width="9" style="51"/>
    <col min="3" max="3" width="39.5" style="51" customWidth="1"/>
    <col min="4" max="4" width="125.375" style="51" customWidth="1"/>
    <col min="5" max="16384" width="9" style="51"/>
  </cols>
  <sheetData>
    <row r="1" spans="1:4" ht="28.5" customHeight="1">
      <c r="D1" s="88"/>
    </row>
    <row r="2" spans="1:4" ht="28.5" customHeight="1">
      <c r="A2" s="175" t="s">
        <v>31</v>
      </c>
      <c r="B2" s="176"/>
      <c r="C2" s="176"/>
      <c r="D2" s="176"/>
    </row>
    <row r="3" spans="1:4" ht="6.75" customHeight="1"/>
    <row r="4" spans="1:4" ht="48.75" customHeight="1" thickBot="1">
      <c r="B4" s="89" t="s">
        <v>32</v>
      </c>
    </row>
    <row r="5" spans="1:4" ht="27.75" customHeight="1" thickBot="1">
      <c r="B5" s="90"/>
      <c r="C5" s="91" t="s">
        <v>33</v>
      </c>
      <c r="D5" s="92" t="s">
        <v>34</v>
      </c>
    </row>
    <row r="6" spans="1:4" ht="64.5" customHeight="1">
      <c r="B6" s="177" t="s">
        <v>35</v>
      </c>
      <c r="C6" s="93" t="s">
        <v>36</v>
      </c>
      <c r="D6" s="94" t="s">
        <v>37</v>
      </c>
    </row>
    <row r="7" spans="1:4" ht="64.5" customHeight="1">
      <c r="B7" s="178"/>
      <c r="C7" s="95" t="s">
        <v>38</v>
      </c>
      <c r="D7" s="96" t="s">
        <v>39</v>
      </c>
    </row>
    <row r="8" spans="1:4" ht="64.5" customHeight="1">
      <c r="B8" s="179"/>
      <c r="C8" s="97" t="s">
        <v>40</v>
      </c>
      <c r="D8" s="98" t="s">
        <v>41</v>
      </c>
    </row>
    <row r="9" spans="1:4" ht="64.5" customHeight="1" thickBot="1">
      <c r="B9" s="180"/>
      <c r="C9" s="99" t="s">
        <v>42</v>
      </c>
      <c r="D9" s="100" t="s">
        <v>43</v>
      </c>
    </row>
    <row r="10" spans="1:4" ht="64.5" customHeight="1">
      <c r="B10" s="177" t="s">
        <v>44</v>
      </c>
      <c r="C10" s="93" t="s">
        <v>45</v>
      </c>
      <c r="D10" s="94" t="s">
        <v>46</v>
      </c>
    </row>
    <row r="11" spans="1:4" ht="64.5" customHeight="1">
      <c r="B11" s="178"/>
      <c r="C11" s="95" t="s">
        <v>47</v>
      </c>
      <c r="D11" s="96" t="s">
        <v>48</v>
      </c>
    </row>
    <row r="12" spans="1:4" ht="64.5" customHeight="1">
      <c r="B12" s="179"/>
      <c r="C12" s="97" t="s">
        <v>49</v>
      </c>
      <c r="D12" s="98" t="s">
        <v>50</v>
      </c>
    </row>
    <row r="13" spans="1:4" ht="64.5" customHeight="1">
      <c r="B13" s="179"/>
      <c r="C13" s="97" t="s">
        <v>51</v>
      </c>
      <c r="D13" s="98" t="s">
        <v>52</v>
      </c>
    </row>
    <row r="14" spans="1:4" ht="64.5" customHeight="1">
      <c r="B14" s="179"/>
      <c r="C14" s="97" t="s">
        <v>53</v>
      </c>
      <c r="D14" s="98" t="s">
        <v>54</v>
      </c>
    </row>
    <row r="15" spans="1:4" ht="64.5" customHeight="1" thickBot="1">
      <c r="B15" s="180"/>
      <c r="C15" s="99" t="s">
        <v>55</v>
      </c>
      <c r="D15" s="100" t="s">
        <v>56</v>
      </c>
    </row>
    <row r="16" spans="1:4" ht="57" customHeight="1">
      <c r="B16" s="101"/>
      <c r="C16" s="102"/>
      <c r="D16" s="102"/>
    </row>
    <row r="17" spans="2:4" ht="32.25" customHeight="1"/>
    <row r="18" spans="2:4" ht="42.75" customHeight="1" thickBot="1">
      <c r="B18" s="89" t="s">
        <v>57</v>
      </c>
    </row>
    <row r="19" spans="2:4" ht="65.25" customHeight="1">
      <c r="B19" s="181" t="s">
        <v>58</v>
      </c>
      <c r="C19" s="93" t="s">
        <v>59</v>
      </c>
      <c r="D19" s="94" t="s">
        <v>60</v>
      </c>
    </row>
    <row r="20" spans="2:4" ht="65.25" customHeight="1">
      <c r="B20" s="182"/>
      <c r="C20" s="97" t="s">
        <v>61</v>
      </c>
      <c r="D20" s="98" t="s">
        <v>62</v>
      </c>
    </row>
    <row r="21" spans="2:4" ht="65.25" customHeight="1">
      <c r="B21" s="182"/>
      <c r="C21" s="97" t="s">
        <v>63</v>
      </c>
      <c r="D21" s="98" t="s">
        <v>64</v>
      </c>
    </row>
    <row r="22" spans="2:4" ht="65.25" customHeight="1">
      <c r="B22" s="182"/>
      <c r="C22" s="97" t="s">
        <v>65</v>
      </c>
      <c r="D22" s="98" t="s">
        <v>66</v>
      </c>
    </row>
    <row r="23" spans="2:4" ht="66.75" customHeight="1">
      <c r="B23" s="182"/>
      <c r="C23" s="97" t="s">
        <v>67</v>
      </c>
      <c r="D23" s="98" t="s">
        <v>68</v>
      </c>
    </row>
    <row r="24" spans="2:4" ht="64.5" customHeight="1" thickBot="1">
      <c r="B24" s="183"/>
      <c r="C24" s="99" t="s">
        <v>69</v>
      </c>
      <c r="D24" s="100" t="s">
        <v>70</v>
      </c>
    </row>
    <row r="25" spans="2:4" ht="65.25" customHeight="1" thickBot="1">
      <c r="B25" s="103" t="s">
        <v>71</v>
      </c>
      <c r="C25" s="104" t="s">
        <v>29</v>
      </c>
      <c r="D25" s="105" t="s">
        <v>72</v>
      </c>
    </row>
    <row r="26" spans="2:4" ht="65.25" customHeight="1">
      <c r="B26" s="184" t="s">
        <v>73</v>
      </c>
      <c r="C26" s="95" t="s">
        <v>74</v>
      </c>
      <c r="D26" s="96" t="s">
        <v>75</v>
      </c>
    </row>
    <row r="27" spans="2:4" ht="65.25" customHeight="1">
      <c r="B27" s="184"/>
      <c r="C27" s="97" t="s">
        <v>76</v>
      </c>
      <c r="D27" s="98" t="s">
        <v>77</v>
      </c>
    </row>
    <row r="28" spans="2:4" ht="65.25" customHeight="1">
      <c r="B28" s="184"/>
      <c r="C28" s="97" t="s">
        <v>78</v>
      </c>
      <c r="D28" s="98" t="s">
        <v>79</v>
      </c>
    </row>
    <row r="29" spans="2:4" ht="65.25" customHeight="1" thickBot="1">
      <c r="B29" s="185"/>
      <c r="C29" s="99" t="s">
        <v>80</v>
      </c>
      <c r="D29" s="106"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Ｈ29実績)  </vt:lpstr>
      <vt:lpstr>【別紙】分類例</vt:lpstr>
      <vt:lpstr>'公表例 (地方自治体等　Ｈ29実績)  '!Print_Area</vt:lpstr>
      <vt:lpstr>'公表例 (地方自治体等　Ｈ29実績)  '!Print_Titles</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19910236</cp:lastModifiedBy>
  <cp:lastPrinted>2014-04-15T03:05:22Z</cp:lastPrinted>
  <dcterms:created xsi:type="dcterms:W3CDTF">2012-07-09T09:42:03Z</dcterms:created>
  <dcterms:modified xsi:type="dcterms:W3CDTF">2019-09-09T05:58:05Z</dcterms:modified>
</cp:coreProperties>
</file>