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P:\◎障害支援課\161110100200 障害者雇用促進に関する綴\令和４年度\【調査依頼〆624】国等による障害者就労施設等からの物品等の調達の推進等に関する法律に基づく令和３年度調達実績等の報告について\"/>
    </mc:Choice>
  </mc:AlternateContent>
  <bookViews>
    <workbookView xWindow="-120" yWindow="-120" windowWidth="20730" windowHeight="11160"/>
  </bookViews>
  <sheets>
    <sheet name="地方自治体等　R3実績" sheetId="11" r:id="rId1"/>
    <sheet name="【別紙】分類例" sheetId="12" r:id="rId2"/>
  </sheets>
  <definedNames>
    <definedName name="_xlnm.Print_Area" localSheetId="0">'地方自治体等　R3実績'!$A$1:$AI$40</definedName>
    <definedName name="_xlnm.Print_Titles" localSheetId="0">'地方自治体等　R3実績'!$2:$8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9" i="11" l="1"/>
  <c r="Q9" i="11"/>
  <c r="AD9" i="11"/>
  <c r="AE9" i="11"/>
  <c r="AG9" i="11" l="1"/>
  <c r="AF9" i="11"/>
  <c r="AI28" i="11"/>
  <c r="AH28" i="11"/>
  <c r="AE24" i="11"/>
  <c r="T28" i="11"/>
  <c r="U28" i="11"/>
  <c r="V28" i="11"/>
  <c r="W28" i="11"/>
  <c r="X28" i="11"/>
  <c r="Y28" i="11"/>
  <c r="Z28" i="11"/>
  <c r="AA28" i="11"/>
  <c r="AB28" i="11"/>
  <c r="AC28" i="11"/>
  <c r="S28" i="11"/>
  <c r="R28" i="11"/>
  <c r="O28" i="11"/>
  <c r="P27" i="11"/>
  <c r="J28" i="11"/>
  <c r="K28" i="11"/>
  <c r="L28" i="11"/>
  <c r="M28" i="11"/>
  <c r="N28" i="11"/>
  <c r="I28" i="11"/>
  <c r="H28" i="11"/>
  <c r="AI23" i="11"/>
  <c r="AH23" i="11"/>
  <c r="T23" i="11" l="1"/>
  <c r="U23" i="11"/>
  <c r="V23" i="11"/>
  <c r="W23" i="11"/>
  <c r="X23" i="11"/>
  <c r="Y23" i="11"/>
  <c r="Z23" i="11"/>
  <c r="AA23" i="11"/>
  <c r="AB23" i="11"/>
  <c r="AC23" i="11"/>
  <c r="S23" i="11"/>
  <c r="R23" i="11"/>
  <c r="P17" i="11"/>
  <c r="N23" i="11"/>
  <c r="J23" i="11"/>
  <c r="K23" i="11"/>
  <c r="L23" i="11"/>
  <c r="M23" i="11"/>
  <c r="O23" i="11"/>
  <c r="I23" i="11"/>
  <c r="H23" i="11"/>
  <c r="H16" i="11"/>
  <c r="AI16" i="11"/>
  <c r="AI29" i="11" s="1"/>
  <c r="AH16" i="11"/>
  <c r="AH29" i="11" s="1"/>
  <c r="AD10" i="11"/>
  <c r="AD11" i="11"/>
  <c r="AD12" i="11"/>
  <c r="AD13" i="11"/>
  <c r="AD14" i="11"/>
  <c r="AD15" i="11"/>
  <c r="AB16" i="11"/>
  <c r="AC16" i="11"/>
  <c r="Z16" i="11"/>
  <c r="AA16" i="11"/>
  <c r="X16" i="11"/>
  <c r="Y16" i="11"/>
  <c r="V16" i="11"/>
  <c r="W16" i="11"/>
  <c r="U16" i="11"/>
  <c r="T16" i="11"/>
  <c r="S16" i="11"/>
  <c r="S29" i="11" s="1"/>
  <c r="R16" i="11"/>
  <c r="Q15" i="11"/>
  <c r="P15" i="11"/>
  <c r="Q14" i="11"/>
  <c r="P14" i="11"/>
  <c r="N16" i="11"/>
  <c r="O16" i="11"/>
  <c r="L16" i="11"/>
  <c r="M16" i="11"/>
  <c r="K16" i="11"/>
  <c r="J16" i="11"/>
  <c r="I16" i="11"/>
  <c r="V29" i="11" l="1"/>
  <c r="M29" i="11"/>
  <c r="L29" i="11"/>
  <c r="Z29" i="11"/>
  <c r="O29" i="11"/>
  <c r="H29" i="11"/>
  <c r="Y29" i="11"/>
  <c r="AC29" i="11"/>
  <c r="N29" i="11"/>
  <c r="U29" i="11"/>
  <c r="R29" i="11"/>
  <c r="W29" i="11"/>
  <c r="AA29" i="11"/>
  <c r="K29" i="11"/>
  <c r="I29" i="11"/>
  <c r="J29" i="11"/>
  <c r="T29" i="11"/>
  <c r="X29" i="11"/>
  <c r="AB29" i="11"/>
  <c r="AE15" i="11"/>
  <c r="AG15" i="11" s="1"/>
  <c r="AE14" i="11"/>
  <c r="AG14" i="11" s="1"/>
  <c r="AE13" i="11"/>
  <c r="AE12" i="11"/>
  <c r="AE11" i="11"/>
  <c r="AE10" i="11"/>
  <c r="AE27" i="11"/>
  <c r="AD27" i="11"/>
  <c r="AF27" i="11" s="1"/>
  <c r="AE26" i="11"/>
  <c r="AD26" i="11"/>
  <c r="AE25" i="11"/>
  <c r="AD25" i="11"/>
  <c r="AD24" i="11"/>
  <c r="Q27" i="11"/>
  <c r="P26" i="11"/>
  <c r="Q26" i="11"/>
  <c r="Q25" i="11"/>
  <c r="P25" i="11"/>
  <c r="Q24" i="11"/>
  <c r="P24" i="11"/>
  <c r="AF15" i="11"/>
  <c r="AF14" i="11"/>
  <c r="Q13" i="11"/>
  <c r="P13" i="11"/>
  <c r="AF13" i="11" s="1"/>
  <c r="Q12" i="11"/>
  <c r="P12" i="11"/>
  <c r="AF12" i="11" s="1"/>
  <c r="Q11" i="11"/>
  <c r="P11" i="11"/>
  <c r="AF11" i="11" s="1"/>
  <c r="Q10" i="11"/>
  <c r="P10" i="11"/>
  <c r="AE19" i="11"/>
  <c r="AD19" i="11"/>
  <c r="Q19" i="11"/>
  <c r="P19" i="11"/>
  <c r="P21" i="11"/>
  <c r="Q21" i="11"/>
  <c r="AD21" i="11"/>
  <c r="AE21" i="11"/>
  <c r="AE17" i="11"/>
  <c r="AD17" i="11"/>
  <c r="Q17" i="11"/>
  <c r="AG11" i="11" l="1"/>
  <c r="AD23" i="11"/>
  <c r="AF19" i="11"/>
  <c r="AG21" i="11"/>
  <c r="AF21" i="11"/>
  <c r="AG12" i="11"/>
  <c r="AG27" i="11"/>
  <c r="AG25" i="11"/>
  <c r="AG13" i="11"/>
  <c r="AG26" i="11"/>
  <c r="P28" i="11"/>
  <c r="AF24" i="11"/>
  <c r="AD28" i="11"/>
  <c r="AE23" i="11"/>
  <c r="AG19" i="11"/>
  <c r="AG10" i="11"/>
  <c r="AG24" i="11"/>
  <c r="Q28" i="11"/>
  <c r="P23" i="11"/>
  <c r="Q16" i="11"/>
  <c r="AG17" i="11"/>
  <c r="Q23" i="11"/>
  <c r="AF25" i="11"/>
  <c r="AE28" i="11"/>
  <c r="AF17" i="11"/>
  <c r="AF10" i="11"/>
  <c r="P16" i="11"/>
  <c r="AF26" i="11"/>
  <c r="AI45" i="11"/>
  <c r="AH45" i="11"/>
  <c r="AC45" i="11"/>
  <c r="AB45" i="11"/>
  <c r="AA45" i="11"/>
  <c r="Z45" i="11"/>
  <c r="Y45" i="11"/>
  <c r="X45" i="11"/>
  <c r="W45" i="11"/>
  <c r="V45" i="11"/>
  <c r="U45" i="11"/>
  <c r="T45" i="11"/>
  <c r="S45" i="11"/>
  <c r="R45" i="11"/>
  <c r="O45" i="11"/>
  <c r="N45" i="11"/>
  <c r="M45" i="11"/>
  <c r="L45" i="11"/>
  <c r="K45" i="11"/>
  <c r="J45" i="11"/>
  <c r="I45" i="11"/>
  <c r="H45" i="11"/>
  <c r="AE44" i="11"/>
  <c r="AD44" i="11"/>
  <c r="Q44" i="11"/>
  <c r="P44" i="11"/>
  <c r="AE43" i="11"/>
  <c r="AD43" i="11"/>
  <c r="Q43" i="11"/>
  <c r="P43" i="11"/>
  <c r="AE42" i="11"/>
  <c r="AD42" i="11"/>
  <c r="AD45" i="11" s="1"/>
  <c r="Q42" i="11"/>
  <c r="P42" i="11"/>
  <c r="AI41" i="11"/>
  <c r="AH41" i="11"/>
  <c r="AC41" i="11"/>
  <c r="AB41" i="11"/>
  <c r="AA41" i="11"/>
  <c r="Z41" i="11"/>
  <c r="Y41" i="11"/>
  <c r="X41" i="11"/>
  <c r="W41" i="11"/>
  <c r="V41" i="11"/>
  <c r="U41" i="11"/>
  <c r="T41" i="11"/>
  <c r="S41" i="11"/>
  <c r="R41" i="11"/>
  <c r="O41" i="11"/>
  <c r="N41" i="11"/>
  <c r="M41" i="11"/>
  <c r="L41" i="11"/>
  <c r="K41" i="11"/>
  <c r="J41" i="11"/>
  <c r="I41" i="11"/>
  <c r="H41" i="11"/>
  <c r="AE40" i="11"/>
  <c r="AD40" i="11"/>
  <c r="Q40" i="11"/>
  <c r="P40" i="11"/>
  <c r="AE39" i="11"/>
  <c r="AD39" i="11"/>
  <c r="Q39" i="11"/>
  <c r="P39" i="11"/>
  <c r="AE38" i="11"/>
  <c r="AD38" i="11"/>
  <c r="Q38" i="11"/>
  <c r="P38" i="11"/>
  <c r="AI37" i="11"/>
  <c r="AH37" i="11"/>
  <c r="AC37" i="11"/>
  <c r="AB37" i="11"/>
  <c r="AA37" i="11"/>
  <c r="Z37" i="11"/>
  <c r="Y37" i="11"/>
  <c r="X37" i="11"/>
  <c r="W37" i="11"/>
  <c r="V37" i="11"/>
  <c r="U37" i="11"/>
  <c r="T37" i="11"/>
  <c r="S37" i="11"/>
  <c r="R37" i="11"/>
  <c r="O37" i="11"/>
  <c r="N37" i="11"/>
  <c r="M37" i="11"/>
  <c r="L37" i="11"/>
  <c r="K37" i="11"/>
  <c r="J37" i="11"/>
  <c r="I37" i="11"/>
  <c r="H37" i="11"/>
  <c r="AE36" i="11"/>
  <c r="AD36" i="11"/>
  <c r="Q36" i="11"/>
  <c r="P36" i="11"/>
  <c r="AE35" i="11"/>
  <c r="AD35" i="11"/>
  <c r="Q35" i="11"/>
  <c r="P35" i="11"/>
  <c r="AE34" i="11"/>
  <c r="AD34" i="11"/>
  <c r="Q34" i="11"/>
  <c r="P34" i="11"/>
  <c r="AI33" i="11"/>
  <c r="AH33" i="11"/>
  <c r="AC33" i="11"/>
  <c r="AB33" i="11"/>
  <c r="AA33" i="11"/>
  <c r="Z33" i="11"/>
  <c r="Y33" i="11"/>
  <c r="X33" i="11"/>
  <c r="W33" i="11"/>
  <c r="V33" i="11"/>
  <c r="U33" i="11"/>
  <c r="T33" i="11"/>
  <c r="S33" i="11"/>
  <c r="R33" i="11"/>
  <c r="O33" i="11"/>
  <c r="N33" i="11"/>
  <c r="M33" i="11"/>
  <c r="L33" i="11"/>
  <c r="K33" i="11"/>
  <c r="J33" i="11"/>
  <c r="I33" i="11"/>
  <c r="H33" i="11"/>
  <c r="AE32" i="11"/>
  <c r="AD32" i="11"/>
  <c r="Q32" i="11"/>
  <c r="P32" i="11"/>
  <c r="AE31" i="11"/>
  <c r="AD31" i="11"/>
  <c r="Q31" i="11"/>
  <c r="P31" i="11"/>
  <c r="AE30" i="11"/>
  <c r="AD30" i="11"/>
  <c r="Q30" i="11"/>
  <c r="P30" i="11"/>
  <c r="AE16" i="11"/>
  <c r="AD16" i="11"/>
  <c r="Q37" i="11" l="1"/>
  <c r="AE41" i="11"/>
  <c r="AE33" i="11"/>
  <c r="AF23" i="11"/>
  <c r="Q45" i="11"/>
  <c r="AD29" i="11"/>
  <c r="P33" i="11"/>
  <c r="AG28" i="11"/>
  <c r="AG23" i="11"/>
  <c r="AD33" i="11"/>
  <c r="AE29" i="11"/>
  <c r="AD41" i="11"/>
  <c r="AF32" i="11"/>
  <c r="AF39" i="11"/>
  <c r="AF40" i="11"/>
  <c r="AG16" i="11"/>
  <c r="Q29" i="11"/>
  <c r="AF28" i="11"/>
  <c r="AF31" i="11"/>
  <c r="AF16" i="11"/>
  <c r="P29" i="11"/>
  <c r="AD37" i="11"/>
  <c r="P41" i="11"/>
  <c r="AG35" i="11"/>
  <c r="AG43" i="11"/>
  <c r="AG44" i="11"/>
  <c r="AG36" i="11"/>
  <c r="AG38" i="11"/>
  <c r="AG40" i="11"/>
  <c r="AG30" i="11"/>
  <c r="AG31" i="11"/>
  <c r="AG32" i="11"/>
  <c r="AE37" i="11"/>
  <c r="Q41" i="11"/>
  <c r="AE45" i="11"/>
  <c r="AF34" i="11"/>
  <c r="AF35" i="11"/>
  <c r="AF36" i="11"/>
  <c r="AF42" i="11"/>
  <c r="AF43" i="11"/>
  <c r="AF44" i="11"/>
  <c r="Q33" i="11"/>
  <c r="AG34" i="11"/>
  <c r="AG42" i="11"/>
  <c r="AF30" i="11"/>
  <c r="P37" i="11"/>
  <c r="AF38" i="11"/>
  <c r="P45" i="11"/>
  <c r="AG39" i="11"/>
  <c r="AG29" i="11" l="1"/>
  <c r="AF33" i="11"/>
  <c r="AF41" i="11"/>
  <c r="AF29" i="11"/>
  <c r="AG37" i="11"/>
  <c r="AG45" i="11"/>
  <c r="AG41" i="11"/>
  <c r="AG33" i="11"/>
  <c r="AF37" i="11"/>
  <c r="AF45" i="11"/>
</calcChain>
</file>

<file path=xl/sharedStrings.xml><?xml version="1.0" encoding="utf-8"?>
<sst xmlns="http://schemas.openxmlformats.org/spreadsheetml/2006/main" count="140" uniqueCount="96">
  <si>
    <t>調
達
先</t>
    <rPh sb="0" eb="1">
      <t>チョウ</t>
    </rPh>
    <rPh sb="3" eb="4">
      <t>タチ</t>
    </rPh>
    <rPh sb="6" eb="7">
      <t>サキ</t>
    </rPh>
    <phoneticPr fontId="1"/>
  </si>
  <si>
    <t>物品</t>
    <rPh sb="0" eb="2">
      <t>ブッピン</t>
    </rPh>
    <phoneticPr fontId="1"/>
  </si>
  <si>
    <t>役務</t>
    <rPh sb="0" eb="2">
      <t>エキム</t>
    </rPh>
    <phoneticPr fontId="1"/>
  </si>
  <si>
    <t>うち
随意
契約</t>
    <rPh sb="3" eb="5">
      <t>ズイイ</t>
    </rPh>
    <rPh sb="6" eb="8">
      <t>ケイヤク</t>
    </rPh>
    <phoneticPr fontId="1"/>
  </si>
  <si>
    <t>a</t>
    <phoneticPr fontId="1"/>
  </si>
  <si>
    <t>b</t>
    <phoneticPr fontId="1"/>
  </si>
  <si>
    <t>①
事務用品
書籍</t>
    <rPh sb="2" eb="4">
      <t>ジム</t>
    </rPh>
    <rPh sb="4" eb="6">
      <t>ヨウヒン</t>
    </rPh>
    <rPh sb="7" eb="9">
      <t>ショセキ</t>
    </rPh>
    <phoneticPr fontId="1"/>
  </si>
  <si>
    <t xml:space="preserve">①
印刷
</t>
    <rPh sb="2" eb="4">
      <t>インサツ</t>
    </rPh>
    <phoneticPr fontId="1"/>
  </si>
  <si>
    <t>④
情報処理
テープ起こし</t>
    <rPh sb="2" eb="4">
      <t>ジョウホウ</t>
    </rPh>
    <rPh sb="4" eb="6">
      <t>ショリ</t>
    </rPh>
    <rPh sb="10" eb="11">
      <t>オ</t>
    </rPh>
    <phoneticPr fontId="1"/>
  </si>
  <si>
    <t>ｃ</t>
    <phoneticPr fontId="1"/>
  </si>
  <si>
    <t>件数</t>
    <rPh sb="0" eb="2">
      <t>ケンスウ</t>
    </rPh>
    <phoneticPr fontId="1"/>
  </si>
  <si>
    <t>物品計</t>
    <rPh sb="0" eb="2">
      <t>ブッピン</t>
    </rPh>
    <rPh sb="2" eb="3">
      <t>ケイ</t>
    </rPh>
    <phoneticPr fontId="1"/>
  </si>
  <si>
    <t>金額
（円）</t>
    <rPh sb="0" eb="2">
      <t>キンガク</t>
    </rPh>
    <rPh sb="4" eb="5">
      <t>エン</t>
    </rPh>
    <phoneticPr fontId="1"/>
  </si>
  <si>
    <t>役務計</t>
    <rPh sb="0" eb="2">
      <t>エキム</t>
    </rPh>
    <rPh sb="2" eb="3">
      <t>ケイ</t>
    </rPh>
    <phoneticPr fontId="1"/>
  </si>
  <si>
    <t>計</t>
    <rPh sb="0" eb="1">
      <t>ケイ</t>
    </rPh>
    <phoneticPr fontId="1"/>
  </si>
  <si>
    <t>合計
（物品＋役務）</t>
    <rPh sb="0" eb="2">
      <t>ゴウケイ</t>
    </rPh>
    <rPh sb="4" eb="6">
      <t>ブッピン</t>
    </rPh>
    <rPh sb="7" eb="9">
      <t>エキム</t>
    </rPh>
    <phoneticPr fontId="1"/>
  </si>
  <si>
    <t>各省各庁名
及び
独立行政法人名</t>
    <rPh sb="0" eb="2">
      <t>カクショウ</t>
    </rPh>
    <rPh sb="2" eb="4">
      <t>カクチョウ</t>
    </rPh>
    <rPh sb="4" eb="5">
      <t>メイ</t>
    </rPh>
    <rPh sb="6" eb="7">
      <t>オヨ</t>
    </rPh>
    <rPh sb="9" eb="11">
      <t>ドクリツ</t>
    </rPh>
    <rPh sb="11" eb="13">
      <t>ギョウセイ</t>
    </rPh>
    <rPh sb="13" eb="15">
      <t>ホウジン</t>
    </rPh>
    <rPh sb="15" eb="16">
      <t>メイ</t>
    </rPh>
    <phoneticPr fontId="1"/>
  </si>
  <si>
    <t>独立行政
法人等合計</t>
    <rPh sb="0" eb="2">
      <t>ドクリツ</t>
    </rPh>
    <rPh sb="2" eb="4">
      <t>ギョウセイ</t>
    </rPh>
    <rPh sb="5" eb="7">
      <t>ホウジン</t>
    </rPh>
    <rPh sb="7" eb="8">
      <t>トウ</t>
    </rPh>
    <rPh sb="8" eb="10">
      <t>ゴウケイ</t>
    </rPh>
    <phoneticPr fontId="1"/>
  </si>
  <si>
    <t>合計
（各省各庁＋独立行政法人等）</t>
    <rPh sb="0" eb="2">
      <t>ゴウケイ</t>
    </rPh>
    <rPh sb="4" eb="6">
      <t>カクショウ</t>
    </rPh>
    <rPh sb="6" eb="8">
      <t>カクチョウ</t>
    </rPh>
    <rPh sb="9" eb="11">
      <t>ドクリツ</t>
    </rPh>
    <rPh sb="11" eb="13">
      <t>ギョウセイ</t>
    </rPh>
    <rPh sb="13" eb="15">
      <t>ホウジン</t>
    </rPh>
    <rPh sb="15" eb="16">
      <t>トウ</t>
    </rPh>
    <phoneticPr fontId="1"/>
  </si>
  <si>
    <t xml:space="preserve">②
食料品・飲料
</t>
    <rPh sb="2" eb="5">
      <t>ショクリョウヒン</t>
    </rPh>
    <rPh sb="6" eb="8">
      <t>インリョウ</t>
    </rPh>
    <phoneticPr fontId="1"/>
  </si>
  <si>
    <t>③
小物雑貨</t>
    <rPh sb="2" eb="4">
      <t>コモノ</t>
    </rPh>
    <rPh sb="4" eb="6">
      <t>ザッカ</t>
    </rPh>
    <phoneticPr fontId="1"/>
  </si>
  <si>
    <t>⑤
飲食店等
の運営</t>
    <rPh sb="2" eb="5">
      <t>インショクテン</t>
    </rPh>
    <rPh sb="5" eb="6">
      <t>トウ</t>
    </rPh>
    <rPh sb="8" eb="10">
      <t>ウンエイ</t>
    </rPh>
    <phoneticPr fontId="1"/>
  </si>
  <si>
    <t>独立行政法人等名</t>
    <rPh sb="0" eb="2">
      <t>ドクリツ</t>
    </rPh>
    <rPh sb="2" eb="4">
      <t>ギョウセイ</t>
    </rPh>
    <rPh sb="4" eb="6">
      <t>ホウジン</t>
    </rPh>
    <rPh sb="6" eb="7">
      <t>トウ</t>
    </rPh>
    <rPh sb="7" eb="8">
      <t>メイ</t>
    </rPh>
    <phoneticPr fontId="1"/>
  </si>
  <si>
    <t>⑥
その他の役務</t>
    <rPh sb="4" eb="5">
      <t>タ</t>
    </rPh>
    <rPh sb="6" eb="8">
      <t>エキム</t>
    </rPh>
    <phoneticPr fontId="1"/>
  </si>
  <si>
    <t>④
その他の
物品</t>
    <rPh sb="4" eb="5">
      <t>タ</t>
    </rPh>
    <rPh sb="7" eb="9">
      <t>ブッピン</t>
    </rPh>
    <phoneticPr fontId="1"/>
  </si>
  <si>
    <t>厚生労働省</t>
    <rPh sb="0" eb="2">
      <t>コウセイ</t>
    </rPh>
    <rPh sb="2" eb="5">
      <t>ロウドウショウ</t>
    </rPh>
    <rPh sb="4" eb="5">
      <t>ショウ</t>
    </rPh>
    <phoneticPr fontId="1"/>
  </si>
  <si>
    <t>共同受注窓口</t>
    <rPh sb="0" eb="2">
      <t>キョウドウ</t>
    </rPh>
    <rPh sb="2" eb="4">
      <t>ジュチュウ</t>
    </rPh>
    <rPh sb="4" eb="6">
      <t>マドグチ</t>
    </rPh>
    <phoneticPr fontId="1"/>
  </si>
  <si>
    <t>分類例</t>
    <rPh sb="0" eb="2">
      <t>ブンルイ</t>
    </rPh>
    <rPh sb="2" eb="3">
      <t>レイ</t>
    </rPh>
    <phoneticPr fontId="1"/>
  </si>
  <si>
    <t>【物品・役務の品目分類例】</t>
    <rPh sb="1" eb="3">
      <t>ブッピン</t>
    </rPh>
    <rPh sb="4" eb="6">
      <t>エキム</t>
    </rPh>
    <rPh sb="7" eb="9">
      <t>ヒンモク</t>
    </rPh>
    <rPh sb="9" eb="11">
      <t>ブンルイ</t>
    </rPh>
    <rPh sb="11" eb="12">
      <t>レイ</t>
    </rPh>
    <phoneticPr fontId="1"/>
  </si>
  <si>
    <t>品目</t>
    <rPh sb="0" eb="2">
      <t>ヒンモク</t>
    </rPh>
    <phoneticPr fontId="1"/>
  </si>
  <si>
    <t>具体例</t>
    <rPh sb="0" eb="3">
      <t>グタイレイ</t>
    </rPh>
    <phoneticPr fontId="1"/>
  </si>
  <si>
    <t>物
品</t>
    <rPh sb="0" eb="1">
      <t>モノ</t>
    </rPh>
    <rPh sb="3" eb="4">
      <t>ヒン</t>
    </rPh>
    <phoneticPr fontId="1"/>
  </si>
  <si>
    <t>①事務用品・書籍</t>
    <rPh sb="1" eb="3">
      <t>ジム</t>
    </rPh>
    <rPh sb="3" eb="5">
      <t>ヨウヒン</t>
    </rPh>
    <rPh sb="6" eb="8">
      <t>ショセキ</t>
    </rPh>
    <phoneticPr fontId="1"/>
  </si>
  <si>
    <t>筆記具、事務用具、用紙、封筒、ゴム印、書籍　など</t>
    <rPh sb="0" eb="3">
      <t>ヒッキグ</t>
    </rPh>
    <rPh sb="4" eb="6">
      <t>ジム</t>
    </rPh>
    <rPh sb="6" eb="8">
      <t>ヨウグ</t>
    </rPh>
    <rPh sb="19" eb="21">
      <t>ショセキ</t>
    </rPh>
    <phoneticPr fontId="1"/>
  </si>
  <si>
    <t>②食料品・飲料</t>
    <rPh sb="1" eb="4">
      <t>ショクリョウヒン</t>
    </rPh>
    <rPh sb="5" eb="7">
      <t>インリョウ</t>
    </rPh>
    <phoneticPr fontId="1"/>
  </si>
  <si>
    <t>パン、弁当・おにぎり、麺類、加工食品、菓子類、飲料、コーヒー・茶、米、野菜、果物　など</t>
    <rPh sb="14" eb="16">
      <t>カコウ</t>
    </rPh>
    <rPh sb="16" eb="18">
      <t>ショクヒン</t>
    </rPh>
    <rPh sb="23" eb="25">
      <t>インリョウ</t>
    </rPh>
    <rPh sb="31" eb="32">
      <t>チャ</t>
    </rPh>
    <phoneticPr fontId="1"/>
  </si>
  <si>
    <t>③小物雑貨</t>
    <rPh sb="1" eb="3">
      <t>コモノ</t>
    </rPh>
    <rPh sb="3" eb="5">
      <t>ザッカ</t>
    </rPh>
    <phoneticPr fontId="1"/>
  </si>
  <si>
    <t>衣服・身の回り品・装身具、食器類、絵画・彫刻、木工品・金工品・刺繍品・陶磁器・ガラス製品、おもちゃ・人形、楽器、各種記念品、清掃用具、防災用品、非常食、花苗　など</t>
    <rPh sb="0" eb="2">
      <t>イフク</t>
    </rPh>
    <rPh sb="3" eb="4">
      <t>ミ</t>
    </rPh>
    <rPh sb="5" eb="6">
      <t>マワ</t>
    </rPh>
    <rPh sb="7" eb="8">
      <t>ヒン</t>
    </rPh>
    <rPh sb="9" eb="12">
      <t>ソウシング</t>
    </rPh>
    <rPh sb="13" eb="16">
      <t>ショッキルイ</t>
    </rPh>
    <rPh sb="17" eb="19">
      <t>カイガ</t>
    </rPh>
    <rPh sb="20" eb="22">
      <t>チョウコク</t>
    </rPh>
    <rPh sb="23" eb="26">
      <t>モッコウヒン</t>
    </rPh>
    <rPh sb="27" eb="29">
      <t>キンコウ</t>
    </rPh>
    <rPh sb="29" eb="30">
      <t>ヒン</t>
    </rPh>
    <rPh sb="31" eb="33">
      <t>シシュウ</t>
    </rPh>
    <rPh sb="33" eb="34">
      <t>ヒン</t>
    </rPh>
    <rPh sb="42" eb="44">
      <t>セイヒン</t>
    </rPh>
    <rPh sb="50" eb="52">
      <t>ニンギョウ</t>
    </rPh>
    <rPh sb="53" eb="55">
      <t>ガッキ</t>
    </rPh>
    <rPh sb="56" eb="58">
      <t>カクシュ</t>
    </rPh>
    <rPh sb="62" eb="64">
      <t>セイソウ</t>
    </rPh>
    <rPh sb="64" eb="66">
      <t>ヨウグ</t>
    </rPh>
    <phoneticPr fontId="1"/>
  </si>
  <si>
    <t>④その他の物品</t>
    <rPh sb="3" eb="4">
      <t>タ</t>
    </rPh>
    <rPh sb="5" eb="7">
      <t>ブッピン</t>
    </rPh>
    <phoneticPr fontId="1"/>
  </si>
  <si>
    <t>机・テーブル、椅子、キャビネット、ロッカー、寝具、器物台、プランター、車いす、杖、点字ブロック等上記以外の物品</t>
    <rPh sb="0" eb="1">
      <t>ツクエ</t>
    </rPh>
    <rPh sb="7" eb="9">
      <t>イス</t>
    </rPh>
    <rPh sb="22" eb="24">
      <t>シング</t>
    </rPh>
    <rPh sb="25" eb="27">
      <t>キブツ</t>
    </rPh>
    <rPh sb="27" eb="28">
      <t>ダイ</t>
    </rPh>
    <rPh sb="48" eb="50">
      <t>ジョウキ</t>
    </rPh>
    <rPh sb="50" eb="52">
      <t>イガイ</t>
    </rPh>
    <rPh sb="53" eb="55">
      <t>ブッピン</t>
    </rPh>
    <phoneticPr fontId="1"/>
  </si>
  <si>
    <t>役
務</t>
    <rPh sb="0" eb="1">
      <t>ヤク</t>
    </rPh>
    <rPh sb="3" eb="4">
      <t>ツトム</t>
    </rPh>
    <phoneticPr fontId="1"/>
  </si>
  <si>
    <t>①印刷</t>
    <phoneticPr fontId="1"/>
  </si>
  <si>
    <t>ポスター、チラシ、リーフレット、報告書・冊子、名刺、封筒などの印刷</t>
    <rPh sb="16" eb="19">
      <t>ホウコクショ</t>
    </rPh>
    <rPh sb="20" eb="22">
      <t>サッシ</t>
    </rPh>
    <rPh sb="23" eb="25">
      <t>メイシ</t>
    </rPh>
    <rPh sb="26" eb="28">
      <t>フウトウ</t>
    </rPh>
    <rPh sb="31" eb="33">
      <t>インサツ</t>
    </rPh>
    <phoneticPr fontId="1"/>
  </si>
  <si>
    <t>②クリーニング</t>
    <phoneticPr fontId="1"/>
  </si>
  <si>
    <t>クリーニング、リネンサプライ　など</t>
    <phoneticPr fontId="1"/>
  </si>
  <si>
    <t>③清掃・施設管理</t>
    <rPh sb="1" eb="3">
      <t>セイソウ</t>
    </rPh>
    <rPh sb="4" eb="6">
      <t>シセツ</t>
    </rPh>
    <rPh sb="6" eb="8">
      <t>カンリ</t>
    </rPh>
    <phoneticPr fontId="1"/>
  </si>
  <si>
    <t>清掃、除草作業、施設管理、駐車場管理、自動販売機管理　など</t>
    <rPh sb="0" eb="2">
      <t>セイソウ</t>
    </rPh>
    <rPh sb="3" eb="5">
      <t>ジョソウ</t>
    </rPh>
    <rPh sb="5" eb="7">
      <t>サギョウ</t>
    </rPh>
    <rPh sb="8" eb="10">
      <t>シセツ</t>
    </rPh>
    <rPh sb="10" eb="12">
      <t>カンリ</t>
    </rPh>
    <rPh sb="13" eb="16">
      <t>チュウシャジョウ</t>
    </rPh>
    <rPh sb="16" eb="18">
      <t>カンリ</t>
    </rPh>
    <rPh sb="19" eb="21">
      <t>ジドウ</t>
    </rPh>
    <rPh sb="21" eb="24">
      <t>ハンバイキ</t>
    </rPh>
    <rPh sb="24" eb="26">
      <t>カンリ</t>
    </rPh>
    <phoneticPr fontId="1"/>
  </si>
  <si>
    <t>④情報処理・テープ起こし</t>
    <rPh sb="1" eb="3">
      <t>ジョウホウ</t>
    </rPh>
    <rPh sb="3" eb="5">
      <t>ショリ</t>
    </rPh>
    <rPh sb="9" eb="10">
      <t>オ</t>
    </rPh>
    <phoneticPr fontId="1"/>
  </si>
  <si>
    <t>ホームページ作成、プログラミング、データ入力・集計、テープ起こし　など</t>
    <rPh sb="6" eb="8">
      <t>サクセイ</t>
    </rPh>
    <rPh sb="20" eb="22">
      <t>ニュウリョク</t>
    </rPh>
    <rPh sb="23" eb="25">
      <t>シュウケイ</t>
    </rPh>
    <rPh sb="29" eb="30">
      <t>オ</t>
    </rPh>
    <phoneticPr fontId="1"/>
  </si>
  <si>
    <t>⑤飲食店等の運営</t>
    <rPh sb="1" eb="4">
      <t>インショクテン</t>
    </rPh>
    <rPh sb="4" eb="5">
      <t>トウ</t>
    </rPh>
    <rPh sb="6" eb="8">
      <t>ウンエイ</t>
    </rPh>
    <phoneticPr fontId="1"/>
  </si>
  <si>
    <t>売店、レストラン、喫茶店　など</t>
    <phoneticPr fontId="1"/>
  </si>
  <si>
    <t>⑥その他のサービス・役務</t>
    <phoneticPr fontId="1"/>
  </si>
  <si>
    <t>仕分け・発送、袋詰・包装・梱包、洗浄、解体、印刷物折り、おしぼり類折り、筆耕、文書の廃棄（シュレッダー）、資源回収・分別　など</t>
    <rPh sb="0" eb="2">
      <t>シワ</t>
    </rPh>
    <rPh sb="4" eb="6">
      <t>ハッソウ</t>
    </rPh>
    <rPh sb="7" eb="8">
      <t>フクロ</t>
    </rPh>
    <rPh sb="8" eb="9">
      <t>ツ</t>
    </rPh>
    <rPh sb="10" eb="12">
      <t>ホウソウ</t>
    </rPh>
    <rPh sb="13" eb="15">
      <t>コンポウ</t>
    </rPh>
    <rPh sb="16" eb="18">
      <t>センジョウ</t>
    </rPh>
    <rPh sb="19" eb="21">
      <t>カイタイ</t>
    </rPh>
    <rPh sb="22" eb="25">
      <t>インサツブツ</t>
    </rPh>
    <rPh sb="25" eb="26">
      <t>オ</t>
    </rPh>
    <rPh sb="32" eb="33">
      <t>ルイ</t>
    </rPh>
    <rPh sb="33" eb="34">
      <t>オ</t>
    </rPh>
    <rPh sb="36" eb="38">
      <t>ヒッコウ</t>
    </rPh>
    <rPh sb="39" eb="41">
      <t>ブンショ</t>
    </rPh>
    <rPh sb="42" eb="44">
      <t>ハイキ</t>
    </rPh>
    <phoneticPr fontId="1"/>
  </si>
  <si>
    <t>【調達先の分類】</t>
    <rPh sb="1" eb="3">
      <t>チョウタツ</t>
    </rPh>
    <rPh sb="3" eb="4">
      <t>サキ</t>
    </rPh>
    <rPh sb="5" eb="7">
      <t>ブンルイ</t>
    </rPh>
    <phoneticPr fontId="1"/>
  </si>
  <si>
    <t>a</t>
    <phoneticPr fontId="1"/>
  </si>
  <si>
    <t>就労移行支援</t>
    <rPh sb="0" eb="2">
      <t>シュウロウ</t>
    </rPh>
    <rPh sb="2" eb="4">
      <t>イコウ</t>
    </rPh>
    <rPh sb="4" eb="6">
      <t>シエン</t>
    </rPh>
    <phoneticPr fontId="1"/>
  </si>
  <si>
    <t>　障害者総合支援法第５条第13項に規定され、一般企業等への就労を希望する人に、一定期間就労に必要な知識及び能力の向上のために必要な支援を行う事業所。</t>
    <rPh sb="12" eb="13">
      <t>ダイ</t>
    </rPh>
    <rPh sb="15" eb="16">
      <t>コウ</t>
    </rPh>
    <rPh sb="70" eb="72">
      <t>ジギョウ</t>
    </rPh>
    <rPh sb="72" eb="73">
      <t>ショ</t>
    </rPh>
    <phoneticPr fontId="1"/>
  </si>
  <si>
    <t>生活介護</t>
    <rPh sb="0" eb="2">
      <t>セイカツ</t>
    </rPh>
    <rPh sb="2" eb="4">
      <t>カイゴ</t>
    </rPh>
    <phoneticPr fontId="1"/>
  </si>
  <si>
    <t>　障害者総合支援法第５条第７項に規定され、常に介護を必要とする人に、昼間、入浴、排泄、食事の介助等を行うとともに、創作活動又は生産活動の機会を提供する事業所。</t>
    <rPh sb="12" eb="13">
      <t>ダイ</t>
    </rPh>
    <rPh sb="14" eb="15">
      <t>コウ</t>
    </rPh>
    <rPh sb="75" eb="77">
      <t>ジギョウ</t>
    </rPh>
    <rPh sb="77" eb="78">
      <t>ショ</t>
    </rPh>
    <phoneticPr fontId="1"/>
  </si>
  <si>
    <t>障害者支援施設</t>
    <rPh sb="0" eb="3">
      <t>ショウガイシャ</t>
    </rPh>
    <rPh sb="3" eb="5">
      <t>シエン</t>
    </rPh>
    <rPh sb="5" eb="7">
      <t>シセツ</t>
    </rPh>
    <phoneticPr fontId="1"/>
  </si>
  <si>
    <t>　障害者総合支援法第５条第11項に規定する障害者支援施設。（就労移行支援、就労継続支援、生活介護を行うものに限る）</t>
    <rPh sb="21" eb="24">
      <t>ショウガイシャ</t>
    </rPh>
    <rPh sb="24" eb="26">
      <t>シエン</t>
    </rPh>
    <rPh sb="26" eb="28">
      <t>シセツ</t>
    </rPh>
    <rPh sb="30" eb="32">
      <t>シュウロウ</t>
    </rPh>
    <rPh sb="32" eb="34">
      <t>イコウ</t>
    </rPh>
    <rPh sb="34" eb="36">
      <t>シエン</t>
    </rPh>
    <rPh sb="37" eb="39">
      <t>シュウロウ</t>
    </rPh>
    <rPh sb="39" eb="41">
      <t>ケイゾク</t>
    </rPh>
    <rPh sb="41" eb="43">
      <t>シエン</t>
    </rPh>
    <rPh sb="44" eb="46">
      <t>セイカツ</t>
    </rPh>
    <rPh sb="46" eb="48">
      <t>カイゴ</t>
    </rPh>
    <rPh sb="49" eb="50">
      <t>オコナ</t>
    </rPh>
    <rPh sb="54" eb="55">
      <t>カギ</t>
    </rPh>
    <phoneticPr fontId="1"/>
  </si>
  <si>
    <t>地域活動支援センター</t>
    <rPh sb="0" eb="2">
      <t>チイキ</t>
    </rPh>
    <rPh sb="2" eb="4">
      <t>カツドウ</t>
    </rPh>
    <rPh sb="4" eb="6">
      <t>シエン</t>
    </rPh>
    <phoneticPr fontId="1"/>
  </si>
  <si>
    <t>　障害者総合支援法第５条第25項に規定され、　創作的活動又は生産活動の機会の提供、社会との交流等を行う事業所。</t>
    <rPh sb="9" eb="10">
      <t>ダイ</t>
    </rPh>
    <rPh sb="11" eb="12">
      <t>ジョウ</t>
    </rPh>
    <rPh sb="12" eb="13">
      <t>ダイ</t>
    </rPh>
    <rPh sb="15" eb="16">
      <t>コウ</t>
    </rPh>
    <rPh sb="51" eb="54">
      <t>ジギョウショ</t>
    </rPh>
    <phoneticPr fontId="1"/>
  </si>
  <si>
    <t>小規模作業所</t>
    <rPh sb="0" eb="3">
      <t>ショウキボ</t>
    </rPh>
    <rPh sb="3" eb="6">
      <t>サギョウショ</t>
    </rPh>
    <phoneticPr fontId="1"/>
  </si>
  <si>
    <t>　障害者基本法第２条第１号に規定する障害者の地域社会における作業活動の場として同法第18条第３項の規定により必要な費用の助成を受けている施設。</t>
    <rPh sb="1" eb="4">
      <t>ショウガイシャ</t>
    </rPh>
    <rPh sb="4" eb="7">
      <t>キホンホウ</t>
    </rPh>
    <rPh sb="7" eb="8">
      <t>ダイ</t>
    </rPh>
    <rPh sb="9" eb="10">
      <t>ジョウ</t>
    </rPh>
    <rPh sb="10" eb="11">
      <t>ダイ</t>
    </rPh>
    <rPh sb="12" eb="13">
      <t>ゴウ</t>
    </rPh>
    <rPh sb="14" eb="16">
      <t>キテイ</t>
    </rPh>
    <rPh sb="18" eb="21">
      <t>ショウガイシャ</t>
    </rPh>
    <rPh sb="22" eb="24">
      <t>チイキ</t>
    </rPh>
    <rPh sb="24" eb="26">
      <t>シャカイ</t>
    </rPh>
    <rPh sb="30" eb="32">
      <t>サギョウ</t>
    </rPh>
    <rPh sb="32" eb="34">
      <t>カツドウ</t>
    </rPh>
    <rPh sb="35" eb="36">
      <t>バ</t>
    </rPh>
    <rPh sb="39" eb="41">
      <t>ドウホウ</t>
    </rPh>
    <rPh sb="41" eb="42">
      <t>ダイ</t>
    </rPh>
    <rPh sb="44" eb="45">
      <t>ジョウ</t>
    </rPh>
    <rPh sb="45" eb="46">
      <t>ダイ</t>
    </rPh>
    <rPh sb="47" eb="48">
      <t>コウ</t>
    </rPh>
    <rPh sb="49" eb="51">
      <t>キテイ</t>
    </rPh>
    <rPh sb="54" eb="56">
      <t>ヒツヨウ</t>
    </rPh>
    <rPh sb="57" eb="59">
      <t>ヒヨウ</t>
    </rPh>
    <rPh sb="60" eb="62">
      <t>ジョセイ</t>
    </rPh>
    <rPh sb="63" eb="64">
      <t>ウ</t>
    </rPh>
    <rPh sb="68" eb="70">
      <t>シセツ</t>
    </rPh>
    <phoneticPr fontId="1"/>
  </si>
  <si>
    <t>b</t>
    <phoneticPr fontId="1"/>
  </si>
  <si>
    <t>　受注内容を対応可能な複数の障害福祉サービス事業所にあっせん・仲介する業務を行う。</t>
    <rPh sb="1" eb="3">
      <t>ジュチュウ</t>
    </rPh>
    <rPh sb="3" eb="5">
      <t>ナイヨウ</t>
    </rPh>
    <rPh sb="6" eb="8">
      <t>タイオウ</t>
    </rPh>
    <rPh sb="8" eb="10">
      <t>カノウ</t>
    </rPh>
    <rPh sb="11" eb="13">
      <t>フクスウ</t>
    </rPh>
    <rPh sb="14" eb="16">
      <t>ショウガイ</t>
    </rPh>
    <rPh sb="16" eb="18">
      <t>フクシ</t>
    </rPh>
    <rPh sb="22" eb="25">
      <t>ジギョウショ</t>
    </rPh>
    <rPh sb="31" eb="33">
      <t>チュウカイ</t>
    </rPh>
    <rPh sb="35" eb="37">
      <t>ギョウム</t>
    </rPh>
    <rPh sb="38" eb="39">
      <t>オコナ</t>
    </rPh>
    <phoneticPr fontId="1"/>
  </si>
  <si>
    <t>c</t>
    <phoneticPr fontId="1"/>
  </si>
  <si>
    <t>特例子会社</t>
    <rPh sb="0" eb="2">
      <t>トクレイ</t>
    </rPh>
    <rPh sb="2" eb="5">
      <t>コガイシャ</t>
    </rPh>
    <phoneticPr fontId="1"/>
  </si>
  <si>
    <t>　障害者の雇用に特別の配慮をし、雇用される障害者数や割合が一定の基準を満たすものとして厚生労働大臣の認定を受けた会社。</t>
    <phoneticPr fontId="1"/>
  </si>
  <si>
    <t>重度障害者多数雇用事業所</t>
    <rPh sb="0" eb="2">
      <t>ジュウド</t>
    </rPh>
    <rPh sb="2" eb="5">
      <t>ショウガイシャ</t>
    </rPh>
    <rPh sb="5" eb="7">
      <t>タスウ</t>
    </rPh>
    <rPh sb="7" eb="9">
      <t>コヨウ</t>
    </rPh>
    <rPh sb="9" eb="11">
      <t>ジギョウ</t>
    </rPh>
    <rPh sb="11" eb="12">
      <t>ショ</t>
    </rPh>
    <phoneticPr fontId="1"/>
  </si>
  <si>
    <t>　重度身体障害者等を常時労働者として多数雇い入れるか継続して雇用している事業主。</t>
    <phoneticPr fontId="1"/>
  </si>
  <si>
    <t>在宅就業障害者</t>
    <rPh sb="0" eb="2">
      <t>ザイタク</t>
    </rPh>
    <rPh sb="2" eb="4">
      <t>シュウギョウ</t>
    </rPh>
    <rPh sb="4" eb="7">
      <t>ショウガイシャ</t>
    </rPh>
    <phoneticPr fontId="1"/>
  </si>
  <si>
    <t>　自宅等において物品の製造、役務の提供等の業務を自ら行う障害者。</t>
    <phoneticPr fontId="1"/>
  </si>
  <si>
    <t>在宅就業支援団体</t>
    <rPh sb="0" eb="2">
      <t>ザイタク</t>
    </rPh>
    <rPh sb="2" eb="4">
      <t>シュウギョウ</t>
    </rPh>
    <rPh sb="4" eb="6">
      <t>シエン</t>
    </rPh>
    <rPh sb="6" eb="8">
      <t>ダンタイ</t>
    </rPh>
    <phoneticPr fontId="1"/>
  </si>
  <si>
    <t>　在宅就業障害者に対する援助の業務等を行う団体。</t>
    <phoneticPr fontId="1"/>
  </si>
  <si>
    <t>小規模作業所</t>
  </si>
  <si>
    <t>地域活動支援センター</t>
  </si>
  <si>
    <t>障害者支援施設</t>
    <phoneticPr fontId="1"/>
  </si>
  <si>
    <t>生活介護</t>
  </si>
  <si>
    <t>就労移行支援</t>
  </si>
  <si>
    <t>就労継続支援Ｂ型</t>
  </si>
  <si>
    <t>就労継続支援Ａ型</t>
    <phoneticPr fontId="1"/>
  </si>
  <si>
    <t>特例子会社</t>
  </si>
  <si>
    <t>重度多数雇用事業所</t>
  </si>
  <si>
    <t>在宅就業障害者</t>
  </si>
  <si>
    <t>就労継続支援Ｂ型</t>
    <rPh sb="0" eb="2">
      <t>シュウロウ</t>
    </rPh>
    <rPh sb="2" eb="4">
      <t>ケイゾク</t>
    </rPh>
    <rPh sb="4" eb="6">
      <t>シエン</t>
    </rPh>
    <rPh sb="7" eb="8">
      <t>ガタ</t>
    </rPh>
    <phoneticPr fontId="1"/>
  </si>
  <si>
    <t>就労継続支援Ａ型</t>
    <rPh sb="0" eb="2">
      <t>シュウロウ</t>
    </rPh>
    <rPh sb="2" eb="4">
      <t>ケイゾク</t>
    </rPh>
    <rPh sb="4" eb="6">
      <t>シエン</t>
    </rPh>
    <rPh sb="7" eb="8">
      <t>ガタ</t>
    </rPh>
    <phoneticPr fontId="1"/>
  </si>
  <si>
    <t>　障害者総合支援法第５条第14項に規定され、一般企業等での就労が困難な人に、働く場を提供するとともに、知識及び能力の向上のために必要な訓練を行い、利用者に生産物に対する成果報酬の「工賃」を支払っている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3" eb="76">
      <t>リヨウシャ</t>
    </rPh>
    <rPh sb="77" eb="80">
      <t>セイサンブツ</t>
    </rPh>
    <rPh sb="81" eb="82">
      <t>タイ</t>
    </rPh>
    <rPh sb="84" eb="86">
      <t>セイカ</t>
    </rPh>
    <rPh sb="86" eb="88">
      <t>ホウシュウ</t>
    </rPh>
    <rPh sb="90" eb="92">
      <t>コウチン</t>
    </rPh>
    <rPh sb="94" eb="96">
      <t>シハラ</t>
    </rPh>
    <rPh sb="100" eb="102">
      <t>ジギョウ</t>
    </rPh>
    <rPh sb="102" eb="103">
      <t>ショ</t>
    </rPh>
    <phoneticPr fontId="1"/>
  </si>
  <si>
    <t>　障害者総合支援法第５条第14項に規定され、一般企業等での就労が困難な人に、働く場を提供するとともに、知識及び能力の向上のために必要な訓練を行い、利用者と雇用契約を結んで「賃金」を支払っている事業所。</t>
    <rPh sb="1" eb="4">
      <t>ショウガイシャ</t>
    </rPh>
    <rPh sb="4" eb="6">
      <t>ソウゴウ</t>
    </rPh>
    <rPh sb="6" eb="8">
      <t>シエン</t>
    </rPh>
    <rPh sb="8" eb="9">
      <t>ホウ</t>
    </rPh>
    <rPh sb="9" eb="10">
      <t>ダイ</t>
    </rPh>
    <rPh sb="11" eb="12">
      <t>ジョウ</t>
    </rPh>
    <rPh sb="12" eb="13">
      <t>ダイ</t>
    </rPh>
    <rPh sb="15" eb="16">
      <t>コウ</t>
    </rPh>
    <rPh sb="17" eb="19">
      <t>キテイ</t>
    </rPh>
    <rPh sb="73" eb="76">
      <t>リヨウシャ</t>
    </rPh>
    <rPh sb="77" eb="79">
      <t>コヨウ</t>
    </rPh>
    <rPh sb="79" eb="81">
      <t>ケイヤク</t>
    </rPh>
    <rPh sb="82" eb="83">
      <t>ムス</t>
    </rPh>
    <rPh sb="86" eb="88">
      <t>チンギン</t>
    </rPh>
    <rPh sb="90" eb="92">
      <t>シハラ</t>
    </rPh>
    <rPh sb="96" eb="98">
      <t>ジギョウ</t>
    </rPh>
    <rPh sb="98" eb="99">
      <t>ショ</t>
    </rPh>
    <phoneticPr fontId="1"/>
  </si>
  <si>
    <t>共同受注窓口
（その他）　</t>
    <rPh sb="0" eb="2">
      <t>キョウドウ</t>
    </rPh>
    <rPh sb="2" eb="4">
      <t>ジュチュウ</t>
    </rPh>
    <rPh sb="4" eb="6">
      <t>マドグチ</t>
    </rPh>
    <rPh sb="10" eb="11">
      <t>タ</t>
    </rPh>
    <phoneticPr fontId="1"/>
  </si>
  <si>
    <t>②
クリーニング</t>
    <phoneticPr fontId="1"/>
  </si>
  <si>
    <t>③
清掃・
施設管理</t>
    <rPh sb="2" eb="4">
      <t>セイソウ</t>
    </rPh>
    <rPh sb="6" eb="8">
      <t>シセツ</t>
    </rPh>
    <rPh sb="8" eb="10">
      <t>カンリ</t>
    </rPh>
    <phoneticPr fontId="1"/>
  </si>
  <si>
    <t>共同受注窓口
（大阪授産事業振興センター（社会福祉法人 大阪府社会福祉協議会））</t>
    <rPh sb="0" eb="2">
      <t>キョウドウ</t>
    </rPh>
    <rPh sb="2" eb="4">
      <t>ジュチュウ</t>
    </rPh>
    <rPh sb="4" eb="6">
      <t>マドグチ</t>
    </rPh>
    <phoneticPr fontId="1"/>
  </si>
  <si>
    <t>共同受注窓口
（一般社団法人 エル・チャレンジ福祉事業振興機構）</t>
    <rPh sb="0" eb="2">
      <t>キョウドウ</t>
    </rPh>
    <rPh sb="2" eb="4">
      <t>ジュチュウ</t>
    </rPh>
    <rPh sb="4" eb="6">
      <t>マドグチ</t>
    </rPh>
    <phoneticPr fontId="1"/>
  </si>
  <si>
    <t>【別紙１】　　　令和３年度　大阪府（枚方市）における障害者就労施設等からの物品等の調達実績</t>
    <rPh sb="18" eb="20">
      <t>ヒラカタ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</si>
</sst>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ＭＳ Ｐゴシック"/>
      <family val="2"/>
      <charset val="128"/>
      <scheme val="minor"/>
    </font>
    <font>
      <sz val="6"/>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theme="1"/>
      <name val="ＭＳ Ｐゴシック"/>
      <family val="2"/>
      <charset val="128"/>
      <scheme val="minor"/>
    </font>
    <font>
      <sz val="16"/>
      <color theme="1"/>
      <name val="ＭＳ Ｐゴシック"/>
      <family val="3"/>
      <charset val="128"/>
      <scheme val="minor"/>
    </font>
    <font>
      <b/>
      <sz val="28"/>
      <color theme="1"/>
      <name val="ＭＳ Ｐゴシック"/>
      <family val="3"/>
      <charset val="128"/>
      <scheme val="minor"/>
    </font>
    <font>
      <b/>
      <sz val="20"/>
      <color theme="1"/>
      <name val="ＭＳ Ｐゴシック"/>
      <family val="3"/>
      <charset val="128"/>
      <scheme val="minor"/>
    </font>
    <font>
      <b/>
      <sz val="14"/>
      <color theme="1"/>
      <name val="ＭＳ Ｐゴシック"/>
      <family val="3"/>
      <charset val="128"/>
      <scheme val="minor"/>
    </font>
    <font>
      <b/>
      <sz val="22"/>
      <color theme="1"/>
      <name val="ＭＳ Ｐゴシック"/>
      <family val="3"/>
      <charset val="128"/>
      <scheme val="minor"/>
    </font>
    <font>
      <sz val="14"/>
      <color theme="1"/>
      <name val="ＭＳ Ｐ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115">
    <border>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auto="1"/>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style="medium">
        <color indexed="64"/>
      </right>
      <top/>
      <bottom style="double">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indexed="64"/>
      </left>
      <right style="thin">
        <color auto="1"/>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medium">
        <color indexed="64"/>
      </left>
      <right/>
      <top/>
      <bottom style="thin">
        <color indexed="64"/>
      </bottom>
      <diagonal/>
    </border>
    <border>
      <left/>
      <right/>
      <top style="hair">
        <color indexed="64"/>
      </top>
      <bottom/>
      <diagonal/>
    </border>
    <border>
      <left/>
      <right/>
      <top/>
      <bottom style="double">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alignment vertical="center"/>
    </xf>
  </cellStyleXfs>
  <cellXfs count="225">
    <xf numFmtId="0" fontId="0" fillId="0" borderId="0" xfId="0">
      <alignment vertical="center"/>
    </xf>
    <xf numFmtId="0" fontId="0" fillId="0" borderId="0" xfId="0" applyAlignment="1">
      <alignment horizontal="right" vertical="center"/>
    </xf>
    <xf numFmtId="0" fontId="4" fillId="0" borderId="0" xfId="0" applyFont="1">
      <alignment vertical="center"/>
    </xf>
    <xf numFmtId="0" fontId="3" fillId="2" borderId="25" xfId="0" applyFont="1" applyFill="1" applyBorder="1" applyAlignment="1">
      <alignment horizontal="center" vertical="center"/>
    </xf>
    <xf numFmtId="0" fontId="5" fillId="0" borderId="29" xfId="0" applyFont="1" applyBorder="1" applyAlignment="1">
      <alignment horizontal="center" vertical="center"/>
    </xf>
    <xf numFmtId="0" fontId="0" fillId="0" borderId="30" xfId="0" applyBorder="1" applyAlignment="1">
      <alignment vertical="center" wrapText="1"/>
    </xf>
    <xf numFmtId="0" fontId="0" fillId="0" borderId="31" xfId="0" applyBorder="1" applyAlignment="1">
      <alignment vertical="center"/>
    </xf>
    <xf numFmtId="0" fontId="0" fillId="0" borderId="31" xfId="0" applyBorder="1" applyAlignment="1">
      <alignment vertical="center" wrapText="1"/>
    </xf>
    <xf numFmtId="0" fontId="0" fillId="0" borderId="32" xfId="0" applyBorder="1" applyAlignment="1">
      <alignment vertical="center" wrapText="1"/>
    </xf>
    <xf numFmtId="0" fontId="0" fillId="0" borderId="33" xfId="0" applyBorder="1" applyAlignment="1">
      <alignment vertical="center" wrapText="1"/>
    </xf>
    <xf numFmtId="0" fontId="0" fillId="0" borderId="34" xfId="0" applyBorder="1" applyAlignment="1">
      <alignment vertical="center" wrapText="1"/>
    </xf>
    <xf numFmtId="0" fontId="0" fillId="0" borderId="32" xfId="0" applyBorder="1" applyAlignment="1">
      <alignment vertical="center"/>
    </xf>
    <xf numFmtId="0" fontId="3" fillId="0" borderId="37" xfId="0"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0" fillId="0" borderId="39" xfId="0" applyBorder="1" applyAlignment="1">
      <alignment vertical="center" wrapText="1"/>
    </xf>
    <xf numFmtId="0" fontId="0" fillId="0" borderId="40" xfId="0" applyBorder="1" applyAlignment="1">
      <alignment vertical="center" wrapText="1"/>
    </xf>
    <xf numFmtId="0" fontId="0" fillId="0" borderId="41" xfId="0" applyBorder="1" applyAlignment="1">
      <alignment vertical="center"/>
    </xf>
    <xf numFmtId="0" fontId="0" fillId="0" borderId="42" xfId="0" applyBorder="1" applyAlignment="1">
      <alignment vertical="center" wrapText="1"/>
    </xf>
    <xf numFmtId="0" fontId="0" fillId="0" borderId="38" xfId="0" applyBorder="1" applyAlignment="1">
      <alignment vertical="center" wrapText="1"/>
    </xf>
    <xf numFmtId="0" fontId="0" fillId="0" borderId="40" xfId="0" applyBorder="1" applyAlignment="1">
      <alignment vertical="center"/>
    </xf>
    <xf numFmtId="0" fontId="3" fillId="0" borderId="45" xfId="0" applyFont="1" applyBorder="1" applyAlignment="1">
      <alignment horizontal="center" vertical="center"/>
    </xf>
    <xf numFmtId="0" fontId="0" fillId="0" borderId="52" xfId="0" applyBorder="1" applyAlignment="1">
      <alignment vertical="center"/>
    </xf>
    <xf numFmtId="0" fontId="0" fillId="0" borderId="53" xfId="0" applyBorder="1" applyAlignment="1">
      <alignment vertical="center"/>
    </xf>
    <xf numFmtId="0" fontId="0" fillId="0" borderId="53" xfId="0" applyBorder="1" applyAlignment="1">
      <alignment vertical="center" wrapText="1"/>
    </xf>
    <xf numFmtId="0" fontId="0" fillId="0" borderId="54" xfId="0" applyBorder="1" applyAlignment="1">
      <alignment vertical="center" wrapText="1"/>
    </xf>
    <xf numFmtId="0" fontId="0" fillId="0" borderId="55" xfId="0" applyBorder="1" applyAlignment="1">
      <alignment vertical="center"/>
    </xf>
    <xf numFmtId="0" fontId="0" fillId="0" borderId="56" xfId="0" applyBorder="1" applyAlignment="1">
      <alignment vertical="center" wrapText="1"/>
    </xf>
    <xf numFmtId="0" fontId="0" fillId="0" borderId="52" xfId="0" applyBorder="1" applyAlignment="1">
      <alignment vertical="center" wrapText="1"/>
    </xf>
    <xf numFmtId="0" fontId="0" fillId="0" borderId="53" xfId="0" applyBorder="1" applyAlignment="1">
      <alignment horizontal="center" vertical="center"/>
    </xf>
    <xf numFmtId="0" fontId="0" fillId="0" borderId="54" xfId="0" applyBorder="1" applyAlignment="1">
      <alignment horizontal="center" vertical="center"/>
    </xf>
    <xf numFmtId="0" fontId="5" fillId="0" borderId="46" xfId="0" applyFont="1" applyBorder="1" applyAlignment="1">
      <alignment horizontal="center" vertical="center"/>
    </xf>
    <xf numFmtId="0" fontId="0" fillId="0" borderId="47" xfId="0" applyBorder="1" applyAlignment="1">
      <alignment vertical="center" wrapText="1"/>
    </xf>
    <xf numFmtId="0" fontId="0" fillId="0" borderId="48" xfId="0" applyBorder="1" applyAlignment="1">
      <alignment vertical="center"/>
    </xf>
    <xf numFmtId="0" fontId="0" fillId="0" borderId="48" xfId="0" applyBorder="1" applyAlignment="1">
      <alignment vertical="center" wrapText="1"/>
    </xf>
    <xf numFmtId="0" fontId="0" fillId="0" borderId="49" xfId="0" applyBorder="1" applyAlignment="1">
      <alignment vertical="center" wrapText="1"/>
    </xf>
    <xf numFmtId="0" fontId="0" fillId="0" borderId="50" xfId="0" applyBorder="1" applyAlignment="1">
      <alignment vertical="center" wrapText="1"/>
    </xf>
    <xf numFmtId="0" fontId="0" fillId="0" borderId="51" xfId="0" applyBorder="1" applyAlignment="1">
      <alignment vertical="center" wrapText="1"/>
    </xf>
    <xf numFmtId="0" fontId="0" fillId="0" borderId="49" xfId="0" applyBorder="1" applyAlignment="1">
      <alignment vertical="center"/>
    </xf>
    <xf numFmtId="0" fontId="3" fillId="2" borderId="26" xfId="0" applyFont="1" applyFill="1" applyBorder="1" applyAlignment="1">
      <alignment horizontal="center" vertical="center"/>
    </xf>
    <xf numFmtId="0" fontId="0" fillId="2" borderId="20" xfId="0" applyFill="1" applyBorder="1" applyAlignment="1">
      <alignment vertical="center"/>
    </xf>
    <xf numFmtId="0" fontId="0" fillId="2" borderId="17" xfId="0" applyFill="1" applyBorder="1" applyAlignment="1">
      <alignment vertical="center"/>
    </xf>
    <xf numFmtId="0" fontId="0" fillId="2" borderId="8" xfId="0" applyFill="1" applyBorder="1" applyAlignment="1">
      <alignment vertical="center"/>
    </xf>
    <xf numFmtId="0" fontId="0" fillId="2" borderId="57" xfId="0" applyFill="1" applyBorder="1" applyAlignment="1">
      <alignment vertical="center"/>
    </xf>
    <xf numFmtId="0" fontId="0" fillId="2" borderId="9" xfId="0" applyFill="1" applyBorder="1" applyAlignment="1">
      <alignment vertical="center"/>
    </xf>
    <xf numFmtId="0" fontId="3" fillId="2" borderId="60" xfId="0" applyFont="1" applyFill="1" applyBorder="1" applyAlignment="1">
      <alignment horizontal="center" vertical="center"/>
    </xf>
    <xf numFmtId="0" fontId="0" fillId="2" borderId="63" xfId="0" applyFill="1" applyBorder="1" applyAlignment="1">
      <alignment vertical="center"/>
    </xf>
    <xf numFmtId="0" fontId="0" fillId="2" borderId="64" xfId="0" applyFill="1" applyBorder="1" applyAlignment="1">
      <alignment vertical="center"/>
    </xf>
    <xf numFmtId="0" fontId="0" fillId="2" borderId="65" xfId="0" applyFill="1" applyBorder="1" applyAlignment="1">
      <alignment vertical="center"/>
    </xf>
    <xf numFmtId="0" fontId="0" fillId="2" borderId="66" xfId="0" applyFill="1" applyBorder="1" applyAlignment="1">
      <alignment vertical="center"/>
    </xf>
    <xf numFmtId="0" fontId="0" fillId="2" borderId="67" xfId="0" applyFill="1" applyBorder="1" applyAlignment="1">
      <alignment vertical="center"/>
    </xf>
    <xf numFmtId="0" fontId="0" fillId="0" borderId="0" xfId="0">
      <alignment vertical="center"/>
    </xf>
    <xf numFmtId="0" fontId="6" fillId="0" borderId="0" xfId="0" applyFont="1" applyAlignment="1">
      <alignment horizontal="right" vertical="center"/>
    </xf>
    <xf numFmtId="0" fontId="8" fillId="0" borderId="0" xfId="0" applyFont="1">
      <alignment vertical="center"/>
    </xf>
    <xf numFmtId="0" fontId="0" fillId="0" borderId="68" xfId="0" applyBorder="1">
      <alignment vertical="center"/>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6" fillId="0" borderId="31" xfId="0" applyFont="1" applyBorder="1">
      <alignment vertical="center"/>
    </xf>
    <xf numFmtId="0" fontId="6" fillId="0" borderId="32" xfId="0" applyFont="1" applyBorder="1" applyAlignment="1">
      <alignment vertical="center" wrapText="1"/>
    </xf>
    <xf numFmtId="0" fontId="6" fillId="0" borderId="48" xfId="0" applyFont="1" applyBorder="1">
      <alignment vertical="center"/>
    </xf>
    <xf numFmtId="0" fontId="6" fillId="0" borderId="49" xfId="0" applyFont="1" applyBorder="1" applyAlignment="1">
      <alignment vertical="center" wrapText="1"/>
    </xf>
    <xf numFmtId="0" fontId="6" fillId="0" borderId="39" xfId="0" applyFont="1" applyBorder="1">
      <alignment vertical="center"/>
    </xf>
    <xf numFmtId="0" fontId="6" fillId="0" borderId="40" xfId="0" applyFont="1" applyBorder="1" applyAlignment="1">
      <alignment vertical="center" wrapText="1"/>
    </xf>
    <xf numFmtId="0" fontId="6" fillId="0" borderId="72" xfId="0" applyFont="1" applyBorder="1">
      <alignment vertical="center"/>
    </xf>
    <xf numFmtId="0" fontId="6" fillId="0" borderId="73" xfId="0" applyFont="1" applyBorder="1" applyAlignment="1">
      <alignment vertical="center" wrapText="1"/>
    </xf>
    <xf numFmtId="0" fontId="9" fillId="0" borderId="0" xfId="0" applyFont="1" applyBorder="1" applyAlignment="1">
      <alignment horizontal="center" vertical="center"/>
    </xf>
    <xf numFmtId="0" fontId="2" fillId="0" borderId="0" xfId="0" applyFont="1" applyBorder="1">
      <alignment vertical="center"/>
    </xf>
    <xf numFmtId="0" fontId="4" fillId="0" borderId="68" xfId="0" applyFont="1" applyBorder="1" applyAlignment="1">
      <alignment horizontal="center" vertical="center" wrapText="1"/>
    </xf>
    <xf numFmtId="0" fontId="6" fillId="0" borderId="69" xfId="0" applyFont="1" applyBorder="1">
      <alignment vertical="center"/>
    </xf>
    <xf numFmtId="0" fontId="6" fillId="0" borderId="70" xfId="0" applyFont="1" applyBorder="1" applyAlignment="1">
      <alignment vertical="center" wrapText="1"/>
    </xf>
    <xf numFmtId="0" fontId="6" fillId="0" borderId="73" xfId="0" applyFont="1" applyBorder="1">
      <alignment vertical="center"/>
    </xf>
    <xf numFmtId="0" fontId="2" fillId="0" borderId="28" xfId="0" applyFont="1" applyBorder="1" applyAlignment="1">
      <alignment horizontal="center" vertical="center"/>
    </xf>
    <xf numFmtId="0" fontId="2" fillId="0" borderId="36" xfId="0" applyFont="1" applyBorder="1" applyAlignment="1">
      <alignment horizontal="center" vertical="center"/>
    </xf>
    <xf numFmtId="0" fontId="0" fillId="0" borderId="36" xfId="0" applyBorder="1" applyAlignment="1">
      <alignment horizontal="center" vertical="center" wrapText="1"/>
    </xf>
    <xf numFmtId="0" fontId="0" fillId="0" borderId="59" xfId="0" applyBorder="1" applyAlignment="1">
      <alignment horizontal="center" vertical="center" wrapText="1"/>
    </xf>
    <xf numFmtId="0" fontId="2" fillId="0" borderId="79" xfId="0" applyFont="1" applyBorder="1" applyAlignment="1">
      <alignment horizontal="center" vertical="center"/>
    </xf>
    <xf numFmtId="0" fontId="2" fillId="0" borderId="0" xfId="0" applyFont="1" applyBorder="1" applyAlignment="1">
      <alignment horizontal="center" vertical="center"/>
    </xf>
    <xf numFmtId="0" fontId="2" fillId="0" borderId="59" xfId="0" applyFont="1" applyBorder="1" applyAlignment="1">
      <alignment horizontal="center" vertical="center"/>
    </xf>
    <xf numFmtId="0" fontId="0" fillId="0" borderId="79" xfId="0" applyBorder="1" applyAlignment="1">
      <alignment horizontal="center" vertical="center" wrapText="1"/>
    </xf>
    <xf numFmtId="0" fontId="0" fillId="0" borderId="80"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vertical="center" shrinkToFit="1"/>
    </xf>
    <xf numFmtId="0" fontId="6" fillId="0" borderId="101" xfId="0" applyFont="1" applyBorder="1">
      <alignment vertical="center"/>
    </xf>
    <xf numFmtId="0" fontId="6" fillId="0" borderId="102" xfId="0" applyFont="1" applyBorder="1" applyAlignment="1">
      <alignment vertical="center" wrapText="1"/>
    </xf>
    <xf numFmtId="0" fontId="2" fillId="0" borderId="15" xfId="0" applyFont="1" applyBorder="1" applyAlignment="1">
      <alignment horizontal="center" vertical="center"/>
    </xf>
    <xf numFmtId="0" fontId="2" fillId="0" borderId="11"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wrapText="1"/>
    </xf>
    <xf numFmtId="0" fontId="2" fillId="0" borderId="23" xfId="0" applyFont="1" applyBorder="1" applyAlignment="1">
      <alignment horizontal="center" vertical="center"/>
    </xf>
    <xf numFmtId="0" fontId="2" fillId="0" borderId="13" xfId="0" applyFont="1" applyBorder="1" applyAlignment="1">
      <alignment horizontal="center" vertical="center" wrapText="1"/>
    </xf>
    <xf numFmtId="0" fontId="2" fillId="0" borderId="30" xfId="0" applyFont="1" applyBorder="1" applyAlignment="1">
      <alignment vertical="center" shrinkToFit="1"/>
    </xf>
    <xf numFmtId="0" fontId="2" fillId="0" borderId="31" xfId="0" applyFont="1" applyBorder="1" applyAlignment="1">
      <alignment vertical="center" shrinkToFit="1"/>
    </xf>
    <xf numFmtId="0" fontId="2" fillId="0" borderId="32" xfId="0" applyFont="1" applyBorder="1" applyAlignment="1">
      <alignment vertical="center" shrinkToFit="1"/>
    </xf>
    <xf numFmtId="0" fontId="2" fillId="0" borderId="33" xfId="0" applyFont="1" applyBorder="1" applyAlignment="1">
      <alignment vertical="center" shrinkToFit="1"/>
    </xf>
    <xf numFmtId="0" fontId="2" fillId="0" borderId="34" xfId="0" applyFont="1" applyBorder="1" applyAlignment="1">
      <alignment vertical="center" shrinkToFit="1"/>
    </xf>
    <xf numFmtId="0" fontId="2" fillId="0" borderId="47" xfId="0" applyFont="1" applyBorder="1" applyAlignment="1">
      <alignment vertical="center" shrinkToFit="1"/>
    </xf>
    <xf numFmtId="0" fontId="2" fillId="0" borderId="48" xfId="0" applyFont="1" applyBorder="1" applyAlignment="1">
      <alignment vertical="center" shrinkToFit="1"/>
    </xf>
    <xf numFmtId="0" fontId="2" fillId="0" borderId="49" xfId="0" applyFont="1" applyBorder="1" applyAlignment="1">
      <alignment vertical="center" shrinkToFit="1"/>
    </xf>
    <xf numFmtId="0" fontId="2" fillId="0" borderId="50" xfId="0" applyFont="1" applyBorder="1" applyAlignment="1">
      <alignment vertical="center" shrinkToFit="1"/>
    </xf>
    <xf numFmtId="0" fontId="2" fillId="0" borderId="51" xfId="0" applyFont="1" applyBorder="1" applyAlignment="1">
      <alignment vertical="center" shrinkToFit="1"/>
    </xf>
    <xf numFmtId="0" fontId="2" fillId="0" borderId="52" xfId="0" applyFont="1" applyBorder="1" applyAlignment="1">
      <alignment vertical="center" shrinkToFit="1"/>
    </xf>
    <xf numFmtId="0" fontId="2" fillId="0" borderId="53" xfId="0" applyFont="1" applyBorder="1" applyAlignment="1">
      <alignment vertical="center" shrinkToFit="1"/>
    </xf>
    <xf numFmtId="0" fontId="2" fillId="0" borderId="54" xfId="0" applyFont="1" applyBorder="1" applyAlignment="1">
      <alignment vertical="center" shrinkToFit="1"/>
    </xf>
    <xf numFmtId="0" fontId="2" fillId="0" borderId="55" xfId="0" applyFont="1" applyBorder="1" applyAlignment="1">
      <alignment vertical="center" shrinkToFit="1"/>
    </xf>
    <xf numFmtId="0" fontId="2" fillId="0" borderId="56" xfId="0" applyFont="1" applyBorder="1" applyAlignment="1">
      <alignment vertical="center" shrinkToFit="1"/>
    </xf>
    <xf numFmtId="0" fontId="2" fillId="0" borderId="18" xfId="0" applyFont="1" applyBorder="1" applyAlignment="1">
      <alignment vertical="center" shrinkToFit="1"/>
    </xf>
    <xf numFmtId="0" fontId="2" fillId="0" borderId="19" xfId="0" applyFont="1" applyBorder="1" applyAlignment="1">
      <alignment vertical="center" shrinkToFit="1"/>
    </xf>
    <xf numFmtId="0" fontId="2" fillId="0" borderId="8" xfId="0" applyFont="1" applyBorder="1" applyAlignment="1">
      <alignment vertical="center" shrinkToFit="1"/>
    </xf>
    <xf numFmtId="0" fontId="2" fillId="0" borderId="1" xfId="0" applyFont="1" applyBorder="1" applyAlignment="1">
      <alignment vertical="center" shrinkToFit="1"/>
    </xf>
    <xf numFmtId="0" fontId="2" fillId="0" borderId="77" xfId="0" applyFont="1" applyBorder="1" applyAlignment="1">
      <alignment vertical="center" shrinkToFit="1"/>
    </xf>
    <xf numFmtId="0" fontId="2" fillId="0" borderId="10" xfId="0" applyFont="1" applyBorder="1" applyAlignment="1">
      <alignment vertical="center" shrinkToFit="1"/>
    </xf>
    <xf numFmtId="0" fontId="2" fillId="0" borderId="92" xfId="0" applyFont="1" applyBorder="1" applyAlignment="1">
      <alignment vertical="center" shrinkToFit="1"/>
    </xf>
    <xf numFmtId="0" fontId="2" fillId="0" borderId="93" xfId="0" applyFont="1" applyBorder="1" applyAlignment="1">
      <alignment vertical="center" shrinkToFit="1"/>
    </xf>
    <xf numFmtId="0" fontId="2" fillId="0" borderId="94" xfId="0" applyFont="1" applyBorder="1" applyAlignment="1">
      <alignment vertical="center" shrinkToFit="1"/>
    </xf>
    <xf numFmtId="0" fontId="2" fillId="0" borderId="95" xfId="0" applyFont="1" applyBorder="1" applyAlignment="1">
      <alignment vertical="center" shrinkToFit="1"/>
    </xf>
    <xf numFmtId="0" fontId="2" fillId="0" borderId="96" xfId="0" applyFont="1" applyBorder="1" applyAlignment="1">
      <alignment vertical="center" shrinkToFit="1"/>
    </xf>
    <xf numFmtId="0" fontId="2" fillId="0" borderId="84" xfId="0" applyFont="1" applyBorder="1" applyAlignment="1">
      <alignment vertical="center" shrinkToFit="1"/>
    </xf>
    <xf numFmtId="0" fontId="2" fillId="0" borderId="85" xfId="0" applyFont="1" applyBorder="1" applyAlignment="1">
      <alignment vertical="center" shrinkToFit="1"/>
    </xf>
    <xf numFmtId="0" fontId="2" fillId="0" borderId="86" xfId="0" applyFont="1" applyBorder="1" applyAlignment="1">
      <alignment vertical="center" shrinkToFit="1"/>
    </xf>
    <xf numFmtId="0" fontId="2" fillId="0" borderId="87" xfId="0" applyFont="1" applyBorder="1" applyAlignment="1">
      <alignment vertical="center" shrinkToFit="1"/>
    </xf>
    <xf numFmtId="0" fontId="2" fillId="0" borderId="88" xfId="0" applyFont="1" applyBorder="1" applyAlignment="1">
      <alignment vertical="center" shrinkToFit="1"/>
    </xf>
    <xf numFmtId="0" fontId="2" fillId="0" borderId="10" xfId="0" applyFont="1" applyBorder="1" applyAlignment="1">
      <alignment horizontal="right" vertical="center" shrinkToFit="1"/>
    </xf>
    <xf numFmtId="0" fontId="2" fillId="2" borderId="68" xfId="0" applyFont="1" applyFill="1" applyBorder="1" applyAlignment="1">
      <alignment vertical="center" shrinkToFit="1"/>
    </xf>
    <xf numFmtId="0" fontId="2" fillId="2" borderId="69" xfId="0" applyFont="1" applyFill="1" applyBorder="1" applyAlignment="1">
      <alignment vertical="center" shrinkToFit="1"/>
    </xf>
    <xf numFmtId="0" fontId="2" fillId="2" borderId="70" xfId="0" applyFont="1" applyFill="1" applyBorder="1" applyAlignment="1">
      <alignment vertical="center" shrinkToFit="1"/>
    </xf>
    <xf numFmtId="0" fontId="2" fillId="2" borderId="105" xfId="0" applyFont="1" applyFill="1" applyBorder="1" applyAlignment="1">
      <alignment vertical="center" shrinkToFit="1"/>
    </xf>
    <xf numFmtId="0" fontId="2" fillId="0" borderId="53" xfId="0" applyFont="1" applyBorder="1" applyAlignment="1">
      <alignment horizontal="right" vertical="center" shrinkToFit="1"/>
    </xf>
    <xf numFmtId="0" fontId="2" fillId="0" borderId="54" xfId="0" applyFont="1" applyBorder="1" applyAlignment="1">
      <alignment horizontal="right" vertical="center" shrinkToFit="1"/>
    </xf>
    <xf numFmtId="0" fontId="2" fillId="0" borderId="19" xfId="0" applyFont="1" applyBorder="1" applyAlignment="1">
      <alignment horizontal="right" vertical="center" shrinkToFit="1"/>
    </xf>
    <xf numFmtId="0" fontId="2" fillId="0" borderId="14" xfId="0" applyFont="1" applyBorder="1" applyAlignment="1">
      <alignment vertical="center" shrinkToFit="1"/>
    </xf>
    <xf numFmtId="0" fontId="2" fillId="0" borderId="48" xfId="0" applyFont="1" applyBorder="1" applyAlignment="1">
      <alignment vertical="center" shrinkToFit="1"/>
    </xf>
    <xf numFmtId="0" fontId="2" fillId="0" borderId="75"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91" xfId="0" applyFont="1" applyBorder="1" applyAlignment="1">
      <alignment horizontal="center" vertical="center"/>
    </xf>
    <xf numFmtId="0" fontId="2" fillId="0" borderId="58" xfId="0" applyFont="1" applyBorder="1" applyAlignment="1">
      <alignment horizontal="center" vertical="center"/>
    </xf>
    <xf numFmtId="0" fontId="2" fillId="0" borderId="100" xfId="0" applyFont="1" applyBorder="1" applyAlignment="1">
      <alignment horizontal="center" vertical="center"/>
    </xf>
    <xf numFmtId="0" fontId="2" fillId="0" borderId="98" xfId="0" applyFont="1" applyBorder="1" applyAlignment="1">
      <alignment horizontal="center" vertical="center" wrapText="1"/>
    </xf>
    <xf numFmtId="0" fontId="2" fillId="0" borderId="99" xfId="0" applyFont="1" applyBorder="1" applyAlignment="1">
      <alignment horizontal="center" vertical="center"/>
    </xf>
    <xf numFmtId="0" fontId="2" fillId="0" borderId="99" xfId="0" applyFont="1" applyBorder="1" applyAlignment="1">
      <alignment horizontal="center" vertical="center" wrapText="1"/>
    </xf>
    <xf numFmtId="0" fontId="2" fillId="0" borderId="78" xfId="0" applyFont="1" applyBorder="1" applyAlignment="1">
      <alignment horizontal="center" vertical="center" wrapText="1"/>
    </xf>
    <xf numFmtId="0" fontId="2" fillId="0" borderId="89" xfId="0" applyFont="1" applyBorder="1" applyAlignment="1">
      <alignment horizontal="center" vertical="center" wrapText="1"/>
    </xf>
    <xf numFmtId="0" fontId="2" fillId="0" borderId="75" xfId="0" applyFont="1" applyBorder="1" applyAlignment="1">
      <alignment horizontal="center" vertical="center"/>
    </xf>
    <xf numFmtId="0" fontId="2" fillId="0" borderId="77" xfId="0" applyFont="1" applyBorder="1" applyAlignment="1">
      <alignment horizontal="center" vertical="center"/>
    </xf>
    <xf numFmtId="0" fontId="2" fillId="0" borderId="82" xfId="0" applyFont="1" applyBorder="1" applyAlignment="1">
      <alignment horizontal="center" vertical="center"/>
    </xf>
    <xf numFmtId="0" fontId="2" fillId="0" borderId="9" xfId="0" applyFont="1" applyBorder="1" applyAlignment="1">
      <alignment horizontal="center" vertical="center"/>
    </xf>
    <xf numFmtId="0" fontId="2" fillId="0" borderId="89" xfId="0" applyFont="1" applyBorder="1" applyAlignment="1">
      <alignment horizontal="center" vertical="center"/>
    </xf>
    <xf numFmtId="0" fontId="2" fillId="0" borderId="4" xfId="0" applyFont="1" applyBorder="1" applyAlignment="1">
      <alignment horizontal="center" vertical="center" wrapText="1"/>
    </xf>
    <xf numFmtId="0" fontId="2" fillId="0" borderId="108" xfId="0" applyFont="1" applyBorder="1" applyAlignment="1">
      <alignment horizontal="center" vertical="center" wrapText="1"/>
    </xf>
    <xf numFmtId="0" fontId="2" fillId="0" borderId="109" xfId="0" applyFont="1" applyBorder="1" applyAlignment="1">
      <alignment horizontal="center" vertical="center" wrapText="1"/>
    </xf>
    <xf numFmtId="0" fontId="2" fillId="0" borderId="16" xfId="0" applyFont="1" applyBorder="1" applyAlignment="1">
      <alignment vertical="center" shrinkToFit="1"/>
    </xf>
    <xf numFmtId="0" fontId="2" fillId="0" borderId="47" xfId="0" applyFont="1" applyBorder="1" applyAlignment="1">
      <alignment vertical="center" shrinkToFit="1"/>
    </xf>
    <xf numFmtId="0" fontId="2" fillId="0" borderId="85" xfId="0" applyFont="1" applyBorder="1" applyAlignment="1">
      <alignment vertical="center" shrinkToFit="1"/>
    </xf>
    <xf numFmtId="0" fontId="2" fillId="0" borderId="17" xfId="0" applyFont="1" applyBorder="1" applyAlignment="1">
      <alignment vertical="center" shrinkToFit="1"/>
    </xf>
    <xf numFmtId="0" fontId="2" fillId="0" borderId="86" xfId="0" applyFont="1" applyBorder="1" applyAlignment="1">
      <alignment vertical="center" shrinkToFit="1"/>
    </xf>
    <xf numFmtId="0" fontId="2" fillId="0" borderId="8" xfId="0" applyFont="1" applyBorder="1" applyAlignment="1">
      <alignment vertical="center" shrinkToFit="1"/>
    </xf>
    <xf numFmtId="0" fontId="2" fillId="0" borderId="84" xfId="0" applyFont="1" applyBorder="1" applyAlignment="1">
      <alignment vertical="center" shrinkToFit="1"/>
    </xf>
    <xf numFmtId="0" fontId="2" fillId="0" borderId="20" xfId="0" applyFont="1" applyBorder="1" applyAlignment="1">
      <alignment vertical="center" shrinkToFit="1"/>
    </xf>
    <xf numFmtId="0" fontId="2" fillId="0" borderId="106" xfId="0" applyFont="1" applyBorder="1" applyAlignment="1">
      <alignment horizontal="center" vertical="center" wrapText="1"/>
    </xf>
    <xf numFmtId="0" fontId="2" fillId="0" borderId="107" xfId="0" applyFont="1" applyBorder="1" applyAlignment="1">
      <alignment horizontal="center" vertical="center" wrapText="1"/>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11" fillId="0" borderId="2" xfId="0" applyFont="1" applyBorder="1" applyAlignment="1">
      <alignment horizontal="center" vertical="center" wrapText="1"/>
    </xf>
    <xf numFmtId="0" fontId="2" fillId="0" borderId="81" xfId="0" applyFont="1" applyBorder="1" applyAlignment="1">
      <alignment horizontal="center" vertical="center" wrapText="1"/>
    </xf>
    <xf numFmtId="0" fontId="2" fillId="0" borderId="8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3"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12"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97" xfId="0" applyFont="1" applyBorder="1" applyAlignment="1">
      <alignment horizontal="center" vertical="center" wrapText="1"/>
    </xf>
    <xf numFmtId="0" fontId="2" fillId="0" borderId="24" xfId="0" applyFont="1" applyBorder="1" applyAlignment="1">
      <alignment vertical="center" shrinkToFit="1"/>
    </xf>
    <xf numFmtId="0" fontId="2" fillId="0" borderId="49" xfId="0" applyFont="1" applyBorder="1" applyAlignment="1">
      <alignment vertical="center" shrinkToFit="1"/>
    </xf>
    <xf numFmtId="0" fontId="10" fillId="0" borderId="0" xfId="0" applyFont="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8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3" xfId="0" applyFont="1" applyBorder="1" applyAlignment="1">
      <alignment horizontal="center" vertical="center" wrapText="1"/>
    </xf>
    <xf numFmtId="0" fontId="2" fillId="0" borderId="113" xfId="0" applyFont="1" applyBorder="1" applyAlignment="1">
      <alignment horizontal="center" vertical="center"/>
    </xf>
    <xf numFmtId="0" fontId="2" fillId="0" borderId="22" xfId="0" applyFont="1" applyBorder="1" applyAlignment="1">
      <alignment horizontal="center" vertical="center"/>
    </xf>
    <xf numFmtId="0" fontId="2" fillId="0" borderId="7" xfId="0" applyFont="1" applyBorder="1" applyAlignment="1">
      <alignment horizontal="center" vertical="center"/>
    </xf>
    <xf numFmtId="0" fontId="2" fillId="0" borderId="114" xfId="0" applyFont="1" applyBorder="1" applyAlignment="1">
      <alignment horizontal="center" vertical="center"/>
    </xf>
    <xf numFmtId="0" fontId="2" fillId="0" borderId="91" xfId="0" applyFont="1" applyBorder="1" applyAlignment="1">
      <alignment horizontal="center" vertical="center" wrapText="1"/>
    </xf>
    <xf numFmtId="0" fontId="0" fillId="0" borderId="36" xfId="0" applyBorder="1" applyAlignment="1">
      <alignment horizontal="center" vertical="center"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2" fillId="0" borderId="58" xfId="0" applyFont="1" applyBorder="1" applyAlignment="1">
      <alignment horizontal="center" vertical="center" wrapText="1"/>
    </xf>
    <xf numFmtId="0" fontId="0" fillId="0" borderId="59"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4" xfId="0" applyFont="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 fillId="0" borderId="108" xfId="0" applyFont="1" applyBorder="1" applyAlignment="1">
      <alignment horizontal="center" vertical="center" shrinkToFit="1"/>
    </xf>
    <xf numFmtId="0" fontId="2" fillId="0" borderId="109" xfId="0" applyFont="1" applyBorder="1" applyAlignment="1">
      <alignment horizontal="center" vertical="center" shrinkToFit="1"/>
    </xf>
    <xf numFmtId="0" fontId="2" fillId="0" borderId="110" xfId="0" applyFont="1" applyBorder="1" applyAlignment="1">
      <alignment horizontal="center" vertical="center" wrapText="1"/>
    </xf>
    <xf numFmtId="0" fontId="2" fillId="0" borderId="111" xfId="0" applyFont="1" applyBorder="1" applyAlignment="1">
      <alignment horizontal="center" vertical="center" wrapText="1"/>
    </xf>
    <xf numFmtId="0" fontId="2" fillId="0" borderId="90" xfId="0" applyFont="1" applyBorder="1" applyAlignment="1">
      <alignment horizontal="center" vertical="center"/>
    </xf>
    <xf numFmtId="0" fontId="2" fillId="0" borderId="35" xfId="0" applyFont="1" applyBorder="1" applyAlignment="1">
      <alignment horizontal="center" vertical="center" shrinkToFit="1"/>
    </xf>
    <xf numFmtId="0" fontId="2" fillId="0" borderId="97" xfId="0" applyFont="1" applyBorder="1" applyAlignment="1">
      <alignment horizontal="center" vertical="center" shrinkToFit="1"/>
    </xf>
    <xf numFmtId="0" fontId="7" fillId="0" borderId="0" xfId="0" applyFont="1" applyAlignment="1">
      <alignment horizontal="center" vertical="center"/>
    </xf>
    <xf numFmtId="0" fontId="8" fillId="0" borderId="0" xfId="0" applyFont="1" applyAlignment="1">
      <alignment horizontal="center" vertical="center"/>
    </xf>
    <xf numFmtId="0" fontId="4" fillId="0" borderId="30"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8" xfId="0" applyFont="1" applyBorder="1" applyAlignment="1">
      <alignment horizontal="center" vertical="center"/>
    </xf>
    <xf numFmtId="0" fontId="4" fillId="0" borderId="71" xfId="0" applyFont="1" applyBorder="1" applyAlignment="1">
      <alignment horizontal="center" vertical="center"/>
    </xf>
    <xf numFmtId="0" fontId="4" fillId="0" borderId="7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8" xfId="0" applyFont="1" applyBorder="1" applyAlignment="1">
      <alignment horizontal="center" vertical="center"/>
    </xf>
    <xf numFmtId="0" fontId="4" fillId="0" borderId="21"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47"/>
  <sheetViews>
    <sheetView tabSelected="1" view="pageBreakPreview" topLeftCell="M1" zoomScale="55" zoomScaleNormal="70" zoomScaleSheetLayoutView="55" workbookViewId="0">
      <selection activeCell="M62" sqref="M62"/>
    </sheetView>
  </sheetViews>
  <sheetFormatPr defaultRowHeight="13.5" x14ac:dyDescent="0.15"/>
  <cols>
    <col min="1" max="1" width="2.75" style="51" customWidth="1"/>
    <col min="2" max="4" width="4.625" style="51" hidden="1" customWidth="1"/>
    <col min="5" max="5" width="7.5" style="51" hidden="1" customWidth="1"/>
    <col min="6" max="6" width="7.5" style="51" customWidth="1"/>
    <col min="7" max="7" width="30.25" style="51" customWidth="1"/>
    <col min="8" max="35" width="11.5" style="51" customWidth="1"/>
    <col min="36" max="36" width="4.625" style="51" customWidth="1"/>
    <col min="37" max="16384" width="9" style="51"/>
  </cols>
  <sheetData>
    <row r="1" spans="1:35" ht="16.5" customHeight="1" x14ac:dyDescent="0.15"/>
    <row r="2" spans="1:35" ht="51.75" customHeight="1" x14ac:dyDescent="0.15">
      <c r="B2" s="177" t="s">
        <v>95</v>
      </c>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row>
    <row r="3" spans="1:35" ht="13.5" customHeight="1" thickBot="1" x14ac:dyDescent="0.2">
      <c r="AI3" s="1"/>
    </row>
    <row r="4" spans="1:35" ht="49.5" customHeight="1" x14ac:dyDescent="0.15">
      <c r="B4" s="178" t="s">
        <v>16</v>
      </c>
      <c r="C4" s="179"/>
      <c r="D4" s="179"/>
      <c r="E4" s="180"/>
      <c r="F4" s="166" t="s">
        <v>0</v>
      </c>
      <c r="G4" s="167"/>
      <c r="H4" s="187" t="s">
        <v>1</v>
      </c>
      <c r="I4" s="188"/>
      <c r="J4" s="188"/>
      <c r="K4" s="188"/>
      <c r="L4" s="188"/>
      <c r="M4" s="188"/>
      <c r="N4" s="188"/>
      <c r="O4" s="188"/>
      <c r="P4" s="188"/>
      <c r="Q4" s="189"/>
      <c r="R4" s="187" t="s">
        <v>2</v>
      </c>
      <c r="S4" s="188"/>
      <c r="T4" s="188"/>
      <c r="U4" s="188"/>
      <c r="V4" s="188"/>
      <c r="W4" s="188"/>
      <c r="X4" s="188"/>
      <c r="Y4" s="188"/>
      <c r="Z4" s="188"/>
      <c r="AA4" s="188"/>
      <c r="AB4" s="188"/>
      <c r="AC4" s="188"/>
      <c r="AD4" s="188"/>
      <c r="AE4" s="189"/>
      <c r="AF4" s="187"/>
      <c r="AG4" s="190"/>
      <c r="AH4" s="188"/>
      <c r="AI4" s="189"/>
    </row>
    <row r="5" spans="1:35" ht="28.5" customHeight="1" x14ac:dyDescent="0.15">
      <c r="B5" s="181"/>
      <c r="C5" s="182"/>
      <c r="D5" s="182"/>
      <c r="E5" s="183"/>
      <c r="F5" s="151"/>
      <c r="G5" s="168"/>
      <c r="H5" s="137" t="s">
        <v>6</v>
      </c>
      <c r="I5" s="132"/>
      <c r="J5" s="131" t="s">
        <v>19</v>
      </c>
      <c r="K5" s="132"/>
      <c r="L5" s="131" t="s">
        <v>20</v>
      </c>
      <c r="M5" s="132"/>
      <c r="N5" s="131" t="s">
        <v>24</v>
      </c>
      <c r="O5" s="132"/>
      <c r="P5" s="146" t="s">
        <v>11</v>
      </c>
      <c r="Q5" s="138"/>
      <c r="R5" s="137" t="s">
        <v>7</v>
      </c>
      <c r="S5" s="132"/>
      <c r="T5" s="131" t="s">
        <v>91</v>
      </c>
      <c r="U5" s="132"/>
      <c r="V5" s="131" t="s">
        <v>92</v>
      </c>
      <c r="W5" s="132"/>
      <c r="X5" s="131" t="s">
        <v>8</v>
      </c>
      <c r="Y5" s="132"/>
      <c r="Z5" s="131" t="s">
        <v>21</v>
      </c>
      <c r="AA5" s="132"/>
      <c r="AB5" s="131" t="s">
        <v>23</v>
      </c>
      <c r="AC5" s="132"/>
      <c r="AD5" s="146" t="s">
        <v>13</v>
      </c>
      <c r="AE5" s="138"/>
      <c r="AF5" s="151" t="s">
        <v>15</v>
      </c>
      <c r="AG5" s="134"/>
      <c r="AH5" s="131" t="s">
        <v>3</v>
      </c>
      <c r="AI5" s="191"/>
    </row>
    <row r="6" spans="1:35" ht="13.5" customHeight="1" x14ac:dyDescent="0.15">
      <c r="B6" s="181"/>
      <c r="C6" s="182"/>
      <c r="D6" s="182"/>
      <c r="E6" s="183"/>
      <c r="F6" s="151"/>
      <c r="G6" s="168"/>
      <c r="H6" s="151"/>
      <c r="I6" s="134"/>
      <c r="J6" s="133"/>
      <c r="K6" s="134"/>
      <c r="L6" s="133"/>
      <c r="M6" s="134"/>
      <c r="N6" s="133"/>
      <c r="O6" s="134"/>
      <c r="P6" s="147"/>
      <c r="Q6" s="148"/>
      <c r="R6" s="151"/>
      <c r="S6" s="134"/>
      <c r="T6" s="133"/>
      <c r="U6" s="134"/>
      <c r="V6" s="133"/>
      <c r="W6" s="134"/>
      <c r="X6" s="133"/>
      <c r="Y6" s="134"/>
      <c r="Z6" s="133"/>
      <c r="AA6" s="134"/>
      <c r="AB6" s="133"/>
      <c r="AC6" s="134"/>
      <c r="AD6" s="147"/>
      <c r="AE6" s="148"/>
      <c r="AF6" s="151"/>
      <c r="AG6" s="134"/>
      <c r="AH6" s="133"/>
      <c r="AI6" s="168"/>
    </row>
    <row r="7" spans="1:35" ht="36" customHeight="1" x14ac:dyDescent="0.15">
      <c r="B7" s="181"/>
      <c r="C7" s="182"/>
      <c r="D7" s="182"/>
      <c r="E7" s="183"/>
      <c r="F7" s="151"/>
      <c r="G7" s="168"/>
      <c r="H7" s="144"/>
      <c r="I7" s="136"/>
      <c r="J7" s="135"/>
      <c r="K7" s="136"/>
      <c r="L7" s="135"/>
      <c r="M7" s="136"/>
      <c r="N7" s="135"/>
      <c r="O7" s="136"/>
      <c r="P7" s="149"/>
      <c r="Q7" s="150"/>
      <c r="R7" s="144"/>
      <c r="S7" s="136"/>
      <c r="T7" s="135"/>
      <c r="U7" s="136"/>
      <c r="V7" s="135"/>
      <c r="W7" s="136"/>
      <c r="X7" s="135"/>
      <c r="Y7" s="136"/>
      <c r="Z7" s="135"/>
      <c r="AA7" s="136"/>
      <c r="AB7" s="135"/>
      <c r="AC7" s="136"/>
      <c r="AD7" s="149"/>
      <c r="AE7" s="150"/>
      <c r="AF7" s="144"/>
      <c r="AG7" s="136"/>
      <c r="AH7" s="135"/>
      <c r="AI7" s="145"/>
    </row>
    <row r="8" spans="1:35" ht="35.25" thickBot="1" x14ac:dyDescent="0.2">
      <c r="B8" s="184"/>
      <c r="C8" s="185"/>
      <c r="D8" s="185"/>
      <c r="E8" s="186"/>
      <c r="F8" s="169"/>
      <c r="G8" s="170"/>
      <c r="H8" s="84" t="s">
        <v>10</v>
      </c>
      <c r="I8" s="85" t="s">
        <v>12</v>
      </c>
      <c r="J8" s="86" t="s">
        <v>10</v>
      </c>
      <c r="K8" s="85" t="s">
        <v>12</v>
      </c>
      <c r="L8" s="86" t="s">
        <v>10</v>
      </c>
      <c r="M8" s="85" t="s">
        <v>12</v>
      </c>
      <c r="N8" s="86" t="s">
        <v>10</v>
      </c>
      <c r="O8" s="85" t="s">
        <v>12</v>
      </c>
      <c r="P8" s="86" t="s">
        <v>10</v>
      </c>
      <c r="Q8" s="87" t="s">
        <v>12</v>
      </c>
      <c r="R8" s="88" t="s">
        <v>10</v>
      </c>
      <c r="S8" s="85" t="s">
        <v>12</v>
      </c>
      <c r="T8" s="86" t="s">
        <v>10</v>
      </c>
      <c r="U8" s="85" t="s">
        <v>12</v>
      </c>
      <c r="V8" s="86" t="s">
        <v>10</v>
      </c>
      <c r="W8" s="85" t="s">
        <v>12</v>
      </c>
      <c r="X8" s="86" t="s">
        <v>10</v>
      </c>
      <c r="Y8" s="85" t="s">
        <v>12</v>
      </c>
      <c r="Z8" s="86" t="s">
        <v>10</v>
      </c>
      <c r="AA8" s="85" t="s">
        <v>12</v>
      </c>
      <c r="AB8" s="86" t="s">
        <v>10</v>
      </c>
      <c r="AC8" s="85" t="s">
        <v>12</v>
      </c>
      <c r="AD8" s="86" t="s">
        <v>10</v>
      </c>
      <c r="AE8" s="89" t="s">
        <v>12</v>
      </c>
      <c r="AF8" s="84" t="s">
        <v>10</v>
      </c>
      <c r="AG8" s="85" t="s">
        <v>12</v>
      </c>
      <c r="AH8" s="86" t="s">
        <v>10</v>
      </c>
      <c r="AI8" s="87" t="s">
        <v>12</v>
      </c>
    </row>
    <row r="9" spans="1:35" ht="36" customHeight="1" x14ac:dyDescent="0.15">
      <c r="A9" s="81">
        <v>1</v>
      </c>
      <c r="B9" s="203" t="s">
        <v>25</v>
      </c>
      <c r="C9" s="204"/>
      <c r="D9" s="204"/>
      <c r="E9" s="204"/>
      <c r="F9" s="171" t="s">
        <v>82</v>
      </c>
      <c r="G9" s="172"/>
      <c r="H9" s="90">
        <v>0</v>
      </c>
      <c r="I9" s="91">
        <v>0</v>
      </c>
      <c r="J9" s="91">
        <v>0</v>
      </c>
      <c r="K9" s="91">
        <v>0</v>
      </c>
      <c r="L9" s="91">
        <v>0</v>
      </c>
      <c r="M9" s="91">
        <v>0</v>
      </c>
      <c r="N9" s="91">
        <v>0</v>
      </c>
      <c r="O9" s="91">
        <v>0</v>
      </c>
      <c r="P9" s="91">
        <f>H9+J9+L9+N9</f>
        <v>0</v>
      </c>
      <c r="Q9" s="92">
        <f>I9+K9+M9+O9</f>
        <v>0</v>
      </c>
      <c r="R9" s="93">
        <v>2</v>
      </c>
      <c r="S9" s="91">
        <v>540790</v>
      </c>
      <c r="T9" s="91">
        <v>0</v>
      </c>
      <c r="U9" s="91">
        <v>0</v>
      </c>
      <c r="V9" s="91">
        <v>0</v>
      </c>
      <c r="W9" s="91">
        <v>0</v>
      </c>
      <c r="X9" s="91">
        <v>0</v>
      </c>
      <c r="Y9" s="91">
        <v>0</v>
      </c>
      <c r="Z9" s="91">
        <v>0</v>
      </c>
      <c r="AA9" s="91">
        <v>0</v>
      </c>
      <c r="AB9" s="91">
        <v>0</v>
      </c>
      <c r="AC9" s="91">
        <v>0</v>
      </c>
      <c r="AD9" s="91">
        <f t="shared" ref="AD9:AE15" si="0">R9+T9+V9+X9+Z9+AB9</f>
        <v>2</v>
      </c>
      <c r="AE9" s="94">
        <f t="shared" si="0"/>
        <v>540790</v>
      </c>
      <c r="AF9" s="90">
        <f t="shared" ref="AF9:AG16" si="1">P9+AD9</f>
        <v>2</v>
      </c>
      <c r="AG9" s="91">
        <f t="shared" si="1"/>
        <v>540790</v>
      </c>
      <c r="AH9" s="91">
        <v>1</v>
      </c>
      <c r="AI9" s="92">
        <v>530790</v>
      </c>
    </row>
    <row r="10" spans="1:35" ht="36" customHeight="1" x14ac:dyDescent="0.15">
      <c r="A10" s="81">
        <v>2</v>
      </c>
      <c r="B10" s="203"/>
      <c r="C10" s="204"/>
      <c r="D10" s="204"/>
      <c r="E10" s="204"/>
      <c r="F10" s="173" t="s">
        <v>81</v>
      </c>
      <c r="G10" s="174"/>
      <c r="H10" s="95">
        <v>0</v>
      </c>
      <c r="I10" s="96">
        <v>0</v>
      </c>
      <c r="J10" s="96">
        <v>0</v>
      </c>
      <c r="K10" s="96">
        <v>0</v>
      </c>
      <c r="L10" s="96">
        <v>0</v>
      </c>
      <c r="M10" s="96">
        <v>0</v>
      </c>
      <c r="N10" s="96">
        <v>13</v>
      </c>
      <c r="O10" s="96">
        <v>1015014</v>
      </c>
      <c r="P10" s="96">
        <f t="shared" ref="P10:Q13" si="2">H10+J10+L10+N10</f>
        <v>13</v>
      </c>
      <c r="Q10" s="97">
        <f t="shared" si="2"/>
        <v>1015014</v>
      </c>
      <c r="R10" s="98">
        <v>0</v>
      </c>
      <c r="S10" s="96">
        <v>0</v>
      </c>
      <c r="T10" s="96">
        <v>0</v>
      </c>
      <c r="U10" s="96">
        <v>0</v>
      </c>
      <c r="V10" s="96">
        <v>1</v>
      </c>
      <c r="W10" s="96">
        <v>774400</v>
      </c>
      <c r="X10" s="96">
        <v>0</v>
      </c>
      <c r="Y10" s="96">
        <v>0</v>
      </c>
      <c r="Z10" s="96">
        <v>0</v>
      </c>
      <c r="AA10" s="96">
        <v>0</v>
      </c>
      <c r="AB10" s="96">
        <v>3</v>
      </c>
      <c r="AC10" s="96">
        <v>3485790</v>
      </c>
      <c r="AD10" s="96">
        <f t="shared" si="0"/>
        <v>4</v>
      </c>
      <c r="AE10" s="99">
        <f t="shared" si="0"/>
        <v>4260190</v>
      </c>
      <c r="AF10" s="95">
        <f t="shared" si="1"/>
        <v>17</v>
      </c>
      <c r="AG10" s="96">
        <f t="shared" si="1"/>
        <v>5275204</v>
      </c>
      <c r="AH10" s="96">
        <v>17</v>
      </c>
      <c r="AI10" s="97">
        <v>5275204</v>
      </c>
    </row>
    <row r="11" spans="1:35" ht="36" customHeight="1" x14ac:dyDescent="0.15">
      <c r="A11" s="81">
        <v>3</v>
      </c>
      <c r="B11" s="203"/>
      <c r="C11" s="204"/>
      <c r="D11" s="204"/>
      <c r="E11" s="204"/>
      <c r="F11" s="173" t="s">
        <v>80</v>
      </c>
      <c r="G11" s="174"/>
      <c r="H11" s="95">
        <v>0</v>
      </c>
      <c r="I11" s="96">
        <v>0</v>
      </c>
      <c r="J11" s="96">
        <v>0</v>
      </c>
      <c r="K11" s="96">
        <v>0</v>
      </c>
      <c r="L11" s="96">
        <v>0</v>
      </c>
      <c r="M11" s="96">
        <v>0</v>
      </c>
      <c r="N11" s="96">
        <v>0</v>
      </c>
      <c r="O11" s="96">
        <v>0</v>
      </c>
      <c r="P11" s="96">
        <f t="shared" si="2"/>
        <v>0</v>
      </c>
      <c r="Q11" s="97">
        <f t="shared" si="2"/>
        <v>0</v>
      </c>
      <c r="R11" s="98">
        <v>0</v>
      </c>
      <c r="S11" s="96">
        <v>0</v>
      </c>
      <c r="T11" s="96">
        <v>0</v>
      </c>
      <c r="U11" s="96">
        <v>0</v>
      </c>
      <c r="V11" s="96">
        <v>0</v>
      </c>
      <c r="W11" s="96">
        <v>0</v>
      </c>
      <c r="X11" s="96">
        <v>0</v>
      </c>
      <c r="Y11" s="96">
        <v>0</v>
      </c>
      <c r="Z11" s="96">
        <v>0</v>
      </c>
      <c r="AA11" s="96">
        <v>0</v>
      </c>
      <c r="AB11" s="96">
        <v>0</v>
      </c>
      <c r="AC11" s="96">
        <v>0</v>
      </c>
      <c r="AD11" s="96">
        <f t="shared" si="0"/>
        <v>0</v>
      </c>
      <c r="AE11" s="99">
        <f t="shared" si="0"/>
        <v>0</v>
      </c>
      <c r="AF11" s="95">
        <f t="shared" si="1"/>
        <v>0</v>
      </c>
      <c r="AG11" s="96">
        <f t="shared" si="1"/>
        <v>0</v>
      </c>
      <c r="AH11" s="96">
        <v>0</v>
      </c>
      <c r="AI11" s="97">
        <v>0</v>
      </c>
    </row>
    <row r="12" spans="1:35" ht="36" customHeight="1" x14ac:dyDescent="0.15">
      <c r="A12" s="81">
        <v>4</v>
      </c>
      <c r="B12" s="203"/>
      <c r="C12" s="204"/>
      <c r="D12" s="204"/>
      <c r="E12" s="204"/>
      <c r="F12" s="173" t="s">
        <v>79</v>
      </c>
      <c r="G12" s="174"/>
      <c r="H12" s="95">
        <v>0</v>
      </c>
      <c r="I12" s="96">
        <v>0</v>
      </c>
      <c r="J12" s="96">
        <v>0</v>
      </c>
      <c r="K12" s="96">
        <v>0</v>
      </c>
      <c r="L12" s="96">
        <v>0</v>
      </c>
      <c r="M12" s="96">
        <v>0</v>
      </c>
      <c r="N12" s="96">
        <v>0</v>
      </c>
      <c r="O12" s="96">
        <v>0</v>
      </c>
      <c r="P12" s="96">
        <f t="shared" si="2"/>
        <v>0</v>
      </c>
      <c r="Q12" s="97">
        <f t="shared" si="2"/>
        <v>0</v>
      </c>
      <c r="R12" s="98">
        <v>0</v>
      </c>
      <c r="S12" s="96">
        <v>0</v>
      </c>
      <c r="T12" s="96">
        <v>0</v>
      </c>
      <c r="U12" s="96">
        <v>0</v>
      </c>
      <c r="V12" s="96">
        <v>0</v>
      </c>
      <c r="W12" s="96">
        <v>0</v>
      </c>
      <c r="X12" s="96">
        <v>0</v>
      </c>
      <c r="Y12" s="96">
        <v>0</v>
      </c>
      <c r="Z12" s="96">
        <v>0</v>
      </c>
      <c r="AA12" s="96">
        <v>0</v>
      </c>
      <c r="AB12" s="96">
        <v>0</v>
      </c>
      <c r="AC12" s="96">
        <v>0</v>
      </c>
      <c r="AD12" s="96">
        <f t="shared" si="0"/>
        <v>0</v>
      </c>
      <c r="AE12" s="99">
        <f t="shared" si="0"/>
        <v>0</v>
      </c>
      <c r="AF12" s="95">
        <f t="shared" si="1"/>
        <v>0</v>
      </c>
      <c r="AG12" s="96">
        <f t="shared" si="1"/>
        <v>0</v>
      </c>
      <c r="AH12" s="96">
        <v>0</v>
      </c>
      <c r="AI12" s="97">
        <v>0</v>
      </c>
    </row>
    <row r="13" spans="1:35" ht="36" customHeight="1" x14ac:dyDescent="0.15">
      <c r="A13" s="81">
        <v>5</v>
      </c>
      <c r="B13" s="203"/>
      <c r="C13" s="204"/>
      <c r="D13" s="204"/>
      <c r="E13" s="204"/>
      <c r="F13" s="173" t="s">
        <v>78</v>
      </c>
      <c r="G13" s="174"/>
      <c r="H13" s="95">
        <v>0</v>
      </c>
      <c r="I13" s="96">
        <v>0</v>
      </c>
      <c r="J13" s="96">
        <v>0</v>
      </c>
      <c r="K13" s="96">
        <v>0</v>
      </c>
      <c r="L13" s="96">
        <v>0</v>
      </c>
      <c r="M13" s="96">
        <v>0</v>
      </c>
      <c r="N13" s="96">
        <v>0</v>
      </c>
      <c r="O13" s="96">
        <v>0</v>
      </c>
      <c r="P13" s="96">
        <f t="shared" si="2"/>
        <v>0</v>
      </c>
      <c r="Q13" s="97">
        <f t="shared" si="2"/>
        <v>0</v>
      </c>
      <c r="R13" s="98">
        <v>0</v>
      </c>
      <c r="S13" s="96">
        <v>0</v>
      </c>
      <c r="T13" s="96">
        <v>0</v>
      </c>
      <c r="U13" s="96">
        <v>0</v>
      </c>
      <c r="V13" s="96">
        <v>0</v>
      </c>
      <c r="W13" s="96">
        <v>0</v>
      </c>
      <c r="X13" s="96">
        <v>0</v>
      </c>
      <c r="Y13" s="96">
        <v>0</v>
      </c>
      <c r="Z13" s="96">
        <v>0</v>
      </c>
      <c r="AA13" s="96">
        <v>0</v>
      </c>
      <c r="AB13" s="96">
        <v>0</v>
      </c>
      <c r="AC13" s="96">
        <v>0</v>
      </c>
      <c r="AD13" s="96">
        <f t="shared" si="0"/>
        <v>0</v>
      </c>
      <c r="AE13" s="99">
        <f t="shared" si="0"/>
        <v>0</v>
      </c>
      <c r="AF13" s="95">
        <f t="shared" si="1"/>
        <v>0</v>
      </c>
      <c r="AG13" s="96">
        <f t="shared" si="1"/>
        <v>0</v>
      </c>
      <c r="AH13" s="96">
        <v>0</v>
      </c>
      <c r="AI13" s="97">
        <v>0</v>
      </c>
    </row>
    <row r="14" spans="1:35" ht="36" customHeight="1" x14ac:dyDescent="0.15">
      <c r="A14" s="81">
        <v>6</v>
      </c>
      <c r="B14" s="203"/>
      <c r="C14" s="204"/>
      <c r="D14" s="204"/>
      <c r="E14" s="204"/>
      <c r="F14" s="173" t="s">
        <v>77</v>
      </c>
      <c r="G14" s="174"/>
      <c r="H14" s="95">
        <v>0</v>
      </c>
      <c r="I14" s="96">
        <v>0</v>
      </c>
      <c r="J14" s="96">
        <v>0</v>
      </c>
      <c r="K14" s="96">
        <v>0</v>
      </c>
      <c r="L14" s="96">
        <v>0</v>
      </c>
      <c r="M14" s="96">
        <v>0</v>
      </c>
      <c r="N14" s="96">
        <v>1</v>
      </c>
      <c r="O14" s="96">
        <v>96200</v>
      </c>
      <c r="P14" s="96">
        <f>H14+J14+L14+N14</f>
        <v>1</v>
      </c>
      <c r="Q14" s="97">
        <f>I14+K14+M14+O14</f>
        <v>96200</v>
      </c>
      <c r="R14" s="98">
        <v>0</v>
      </c>
      <c r="S14" s="96">
        <v>0</v>
      </c>
      <c r="T14" s="96">
        <v>0</v>
      </c>
      <c r="U14" s="96">
        <v>0</v>
      </c>
      <c r="V14" s="96">
        <v>0</v>
      </c>
      <c r="W14" s="96">
        <v>0</v>
      </c>
      <c r="X14" s="96">
        <v>0</v>
      </c>
      <c r="Y14" s="96">
        <v>0</v>
      </c>
      <c r="Z14" s="96">
        <v>0</v>
      </c>
      <c r="AA14" s="96">
        <v>0</v>
      </c>
      <c r="AB14" s="96">
        <v>0</v>
      </c>
      <c r="AC14" s="96">
        <v>0</v>
      </c>
      <c r="AD14" s="96">
        <f t="shared" si="0"/>
        <v>0</v>
      </c>
      <c r="AE14" s="99">
        <f t="shared" si="0"/>
        <v>0</v>
      </c>
      <c r="AF14" s="95">
        <f t="shared" si="1"/>
        <v>1</v>
      </c>
      <c r="AG14" s="96">
        <f t="shared" si="1"/>
        <v>96200</v>
      </c>
      <c r="AH14" s="96">
        <v>1</v>
      </c>
      <c r="AI14" s="97">
        <v>96200</v>
      </c>
    </row>
    <row r="15" spans="1:35" ht="36" customHeight="1" x14ac:dyDescent="0.15">
      <c r="A15" s="81">
        <v>7</v>
      </c>
      <c r="B15" s="203"/>
      <c r="C15" s="204"/>
      <c r="D15" s="204"/>
      <c r="E15" s="204"/>
      <c r="F15" s="162" t="s">
        <v>76</v>
      </c>
      <c r="G15" s="163"/>
      <c r="H15" s="100">
        <v>0</v>
      </c>
      <c r="I15" s="101">
        <v>0</v>
      </c>
      <c r="J15" s="101">
        <v>0</v>
      </c>
      <c r="K15" s="101">
        <v>0</v>
      </c>
      <c r="L15" s="101">
        <v>0</v>
      </c>
      <c r="M15" s="101">
        <v>0</v>
      </c>
      <c r="N15" s="101">
        <v>0</v>
      </c>
      <c r="O15" s="101">
        <v>0</v>
      </c>
      <c r="P15" s="101">
        <f>H15+J15+L15+N15</f>
        <v>0</v>
      </c>
      <c r="Q15" s="102">
        <f>I15+K15+M15+O15</f>
        <v>0</v>
      </c>
      <c r="R15" s="103">
        <v>0</v>
      </c>
      <c r="S15" s="101">
        <v>0</v>
      </c>
      <c r="T15" s="101">
        <v>0</v>
      </c>
      <c r="U15" s="101">
        <v>0</v>
      </c>
      <c r="V15" s="101">
        <v>0</v>
      </c>
      <c r="W15" s="101">
        <v>0</v>
      </c>
      <c r="X15" s="101">
        <v>0</v>
      </c>
      <c r="Y15" s="101">
        <v>0</v>
      </c>
      <c r="Z15" s="101">
        <v>0</v>
      </c>
      <c r="AA15" s="101">
        <v>0</v>
      </c>
      <c r="AB15" s="101">
        <v>0</v>
      </c>
      <c r="AC15" s="101">
        <v>0</v>
      </c>
      <c r="AD15" s="101">
        <f t="shared" si="0"/>
        <v>0</v>
      </c>
      <c r="AE15" s="104">
        <f t="shared" si="0"/>
        <v>0</v>
      </c>
      <c r="AF15" s="100">
        <f t="shared" si="1"/>
        <v>0</v>
      </c>
      <c r="AG15" s="101">
        <f t="shared" si="1"/>
        <v>0</v>
      </c>
      <c r="AH15" s="101">
        <v>0</v>
      </c>
      <c r="AI15" s="102">
        <v>0</v>
      </c>
    </row>
    <row r="16" spans="1:35" ht="36" customHeight="1" x14ac:dyDescent="0.15">
      <c r="A16" s="81"/>
      <c r="B16" s="203"/>
      <c r="C16" s="204"/>
      <c r="D16" s="204"/>
      <c r="E16" s="204"/>
      <c r="F16" s="152" t="s">
        <v>4</v>
      </c>
      <c r="G16" s="153"/>
      <c r="H16" s="105">
        <f t="shared" ref="H16:AE16" si="3">SUM(H9:H15)</f>
        <v>0</v>
      </c>
      <c r="I16" s="106">
        <f t="shared" si="3"/>
        <v>0</v>
      </c>
      <c r="J16" s="106">
        <f t="shared" si="3"/>
        <v>0</v>
      </c>
      <c r="K16" s="106">
        <f t="shared" si="3"/>
        <v>0</v>
      </c>
      <c r="L16" s="106">
        <f t="shared" si="3"/>
        <v>0</v>
      </c>
      <c r="M16" s="106">
        <f t="shared" si="3"/>
        <v>0</v>
      </c>
      <c r="N16" s="106">
        <f t="shared" si="3"/>
        <v>14</v>
      </c>
      <c r="O16" s="106">
        <f t="shared" si="3"/>
        <v>1111214</v>
      </c>
      <c r="P16" s="106">
        <f t="shared" si="3"/>
        <v>14</v>
      </c>
      <c r="Q16" s="107">
        <f t="shared" si="3"/>
        <v>1111214</v>
      </c>
      <c r="R16" s="108">
        <f t="shared" si="3"/>
        <v>2</v>
      </c>
      <c r="S16" s="106">
        <f t="shared" si="3"/>
        <v>540790</v>
      </c>
      <c r="T16" s="106">
        <f t="shared" si="3"/>
        <v>0</v>
      </c>
      <c r="U16" s="106">
        <f t="shared" si="3"/>
        <v>0</v>
      </c>
      <c r="V16" s="106">
        <f t="shared" si="3"/>
        <v>1</v>
      </c>
      <c r="W16" s="106">
        <f t="shared" si="3"/>
        <v>774400</v>
      </c>
      <c r="X16" s="106">
        <f t="shared" si="3"/>
        <v>0</v>
      </c>
      <c r="Y16" s="106">
        <f t="shared" si="3"/>
        <v>0</v>
      </c>
      <c r="Z16" s="106">
        <f t="shared" si="3"/>
        <v>0</v>
      </c>
      <c r="AA16" s="106">
        <f t="shared" si="3"/>
        <v>0</v>
      </c>
      <c r="AB16" s="106">
        <f t="shared" si="3"/>
        <v>3</v>
      </c>
      <c r="AC16" s="106">
        <f t="shared" si="3"/>
        <v>3485790</v>
      </c>
      <c r="AD16" s="106">
        <f t="shared" si="3"/>
        <v>6</v>
      </c>
      <c r="AE16" s="109">
        <f t="shared" si="3"/>
        <v>4800980</v>
      </c>
      <c r="AF16" s="105">
        <f t="shared" si="1"/>
        <v>20</v>
      </c>
      <c r="AG16" s="106">
        <f>Q16+AE16</f>
        <v>5912194</v>
      </c>
      <c r="AH16" s="106">
        <f>SUM(AH9:AH15)</f>
        <v>19</v>
      </c>
      <c r="AI16" s="110">
        <f>SUM(AI9:AI15)</f>
        <v>5902194</v>
      </c>
    </row>
    <row r="17" spans="1:35" ht="21.75" customHeight="1" x14ac:dyDescent="0.15">
      <c r="A17" s="81">
        <v>8</v>
      </c>
      <c r="B17" s="203"/>
      <c r="C17" s="204"/>
      <c r="D17" s="204"/>
      <c r="E17" s="204"/>
      <c r="F17" s="137" t="s">
        <v>94</v>
      </c>
      <c r="G17" s="138"/>
      <c r="H17" s="154">
        <v>0</v>
      </c>
      <c r="I17" s="129">
        <v>0</v>
      </c>
      <c r="J17" s="129">
        <v>0</v>
      </c>
      <c r="K17" s="129">
        <v>0</v>
      </c>
      <c r="L17" s="129">
        <v>0</v>
      </c>
      <c r="M17" s="129">
        <v>0</v>
      </c>
      <c r="N17" s="129">
        <v>0</v>
      </c>
      <c r="O17" s="129">
        <v>0</v>
      </c>
      <c r="P17" s="129">
        <f>H17+J17+L17+N17</f>
        <v>0</v>
      </c>
      <c r="Q17" s="175">
        <f t="shared" ref="Q17" si="4">I17+K17+M17+O17</f>
        <v>0</v>
      </c>
      <c r="R17" s="154">
        <v>0</v>
      </c>
      <c r="S17" s="129">
        <v>0</v>
      </c>
      <c r="T17" s="129">
        <v>0</v>
      </c>
      <c r="U17" s="129">
        <v>0</v>
      </c>
      <c r="V17" s="129">
        <v>0</v>
      </c>
      <c r="W17" s="129">
        <v>0</v>
      </c>
      <c r="X17" s="129">
        <v>0</v>
      </c>
      <c r="Y17" s="129">
        <v>0</v>
      </c>
      <c r="Z17" s="129">
        <v>0</v>
      </c>
      <c r="AA17" s="129">
        <v>0</v>
      </c>
      <c r="AB17" s="129">
        <v>0</v>
      </c>
      <c r="AC17" s="129">
        <v>0</v>
      </c>
      <c r="AD17" s="129">
        <f t="shared" ref="AD17" si="5">R17+T17+V17+X17+Z17+AB17</f>
        <v>0</v>
      </c>
      <c r="AE17" s="175">
        <f t="shared" ref="AE17" si="6">S17+U17+W17+Y17+AA17+AC17</f>
        <v>0</v>
      </c>
      <c r="AF17" s="154">
        <f>P17+AD17</f>
        <v>0</v>
      </c>
      <c r="AG17" s="129">
        <f>Q17+AE17</f>
        <v>0</v>
      </c>
      <c r="AH17" s="129">
        <v>0</v>
      </c>
      <c r="AI17" s="175">
        <v>0</v>
      </c>
    </row>
    <row r="18" spans="1:35" ht="39.75" customHeight="1" x14ac:dyDescent="0.15">
      <c r="A18" s="81">
        <v>9</v>
      </c>
      <c r="B18" s="203"/>
      <c r="C18" s="204"/>
      <c r="D18" s="204"/>
      <c r="E18" s="204"/>
      <c r="F18" s="139"/>
      <c r="G18" s="140"/>
      <c r="H18" s="155"/>
      <c r="I18" s="130"/>
      <c r="J18" s="130"/>
      <c r="K18" s="130"/>
      <c r="L18" s="130"/>
      <c r="M18" s="130"/>
      <c r="N18" s="130"/>
      <c r="O18" s="130"/>
      <c r="P18" s="130"/>
      <c r="Q18" s="176"/>
      <c r="R18" s="155"/>
      <c r="S18" s="130"/>
      <c r="T18" s="130"/>
      <c r="U18" s="130"/>
      <c r="V18" s="130"/>
      <c r="W18" s="130"/>
      <c r="X18" s="130"/>
      <c r="Y18" s="130"/>
      <c r="Z18" s="130"/>
      <c r="AA18" s="130"/>
      <c r="AB18" s="130"/>
      <c r="AC18" s="130"/>
      <c r="AD18" s="130"/>
      <c r="AE18" s="176"/>
      <c r="AF18" s="155"/>
      <c r="AG18" s="130"/>
      <c r="AH18" s="130"/>
      <c r="AI18" s="176"/>
    </row>
    <row r="19" spans="1:35" ht="21.75" customHeight="1" x14ac:dyDescent="0.15">
      <c r="A19" s="81">
        <v>10</v>
      </c>
      <c r="B19" s="203"/>
      <c r="C19" s="204"/>
      <c r="D19" s="204"/>
      <c r="E19" s="204"/>
      <c r="F19" s="141" t="s">
        <v>93</v>
      </c>
      <c r="G19" s="142"/>
      <c r="H19" s="160">
        <v>0</v>
      </c>
      <c r="I19" s="156">
        <v>0</v>
      </c>
      <c r="J19" s="156">
        <v>0</v>
      </c>
      <c r="K19" s="156">
        <v>0</v>
      </c>
      <c r="L19" s="156">
        <v>0</v>
      </c>
      <c r="M19" s="156">
        <v>0</v>
      </c>
      <c r="N19" s="156">
        <v>0</v>
      </c>
      <c r="O19" s="156">
        <v>0</v>
      </c>
      <c r="P19" s="156">
        <f>H19+J19+L19+N19</f>
        <v>0</v>
      </c>
      <c r="Q19" s="158">
        <f t="shared" ref="Q19" si="7">I19+K19+M19+O19</f>
        <v>0</v>
      </c>
      <c r="R19" s="160">
        <v>0</v>
      </c>
      <c r="S19" s="156">
        <v>0</v>
      </c>
      <c r="T19" s="156">
        <v>0</v>
      </c>
      <c r="U19" s="156">
        <v>0</v>
      </c>
      <c r="V19" s="156">
        <v>0</v>
      </c>
      <c r="W19" s="156">
        <v>0</v>
      </c>
      <c r="X19" s="156">
        <v>0</v>
      </c>
      <c r="Y19" s="156">
        <v>0</v>
      </c>
      <c r="Z19" s="156">
        <v>0</v>
      </c>
      <c r="AA19" s="156">
        <v>0</v>
      </c>
      <c r="AB19" s="156">
        <v>0</v>
      </c>
      <c r="AC19" s="156">
        <v>0</v>
      </c>
      <c r="AD19" s="156">
        <f t="shared" ref="AD19" si="8">R19+T19+V19+X19+Z19+AB19</f>
        <v>0</v>
      </c>
      <c r="AE19" s="158">
        <f t="shared" ref="AE19" si="9">S19+U19+W19+Y19+AA19+AC19</f>
        <v>0</v>
      </c>
      <c r="AF19" s="160">
        <f t="shared" ref="AF19" si="10">P19+AD19</f>
        <v>0</v>
      </c>
      <c r="AG19" s="156">
        <f>Q19+AE19</f>
        <v>0</v>
      </c>
      <c r="AH19" s="156">
        <v>0</v>
      </c>
      <c r="AI19" s="158">
        <v>0</v>
      </c>
    </row>
    <row r="20" spans="1:35" ht="36" customHeight="1" x14ac:dyDescent="0.15">
      <c r="A20" s="81">
        <v>11</v>
      </c>
      <c r="B20" s="203"/>
      <c r="C20" s="204"/>
      <c r="D20" s="204"/>
      <c r="E20" s="204"/>
      <c r="F20" s="139"/>
      <c r="G20" s="140"/>
      <c r="H20" s="155"/>
      <c r="I20" s="130"/>
      <c r="J20" s="130"/>
      <c r="K20" s="130"/>
      <c r="L20" s="130"/>
      <c r="M20" s="130"/>
      <c r="N20" s="130"/>
      <c r="O20" s="130"/>
      <c r="P20" s="130"/>
      <c r="Q20" s="176"/>
      <c r="R20" s="155"/>
      <c r="S20" s="130"/>
      <c r="T20" s="130"/>
      <c r="U20" s="130"/>
      <c r="V20" s="130"/>
      <c r="W20" s="130"/>
      <c r="X20" s="130"/>
      <c r="Y20" s="130"/>
      <c r="Z20" s="130"/>
      <c r="AA20" s="130"/>
      <c r="AB20" s="130"/>
      <c r="AC20" s="130"/>
      <c r="AD20" s="130"/>
      <c r="AE20" s="176"/>
      <c r="AF20" s="155"/>
      <c r="AG20" s="130"/>
      <c r="AH20" s="130"/>
      <c r="AI20" s="176"/>
    </row>
    <row r="21" spans="1:35" ht="21.75" customHeight="1" x14ac:dyDescent="0.15">
      <c r="A21" s="81">
        <v>12</v>
      </c>
      <c r="B21" s="203"/>
      <c r="C21" s="204"/>
      <c r="D21" s="204"/>
      <c r="E21" s="204"/>
      <c r="F21" s="141" t="s">
        <v>90</v>
      </c>
      <c r="G21" s="143"/>
      <c r="H21" s="160">
        <v>0</v>
      </c>
      <c r="I21" s="156">
        <v>0</v>
      </c>
      <c r="J21" s="156">
        <v>0</v>
      </c>
      <c r="K21" s="156">
        <v>0</v>
      </c>
      <c r="L21" s="156">
        <v>0</v>
      </c>
      <c r="M21" s="156">
        <v>0</v>
      </c>
      <c r="N21" s="156">
        <v>0</v>
      </c>
      <c r="O21" s="156">
        <v>0</v>
      </c>
      <c r="P21" s="156">
        <f>H21+J21+L21+N21</f>
        <v>0</v>
      </c>
      <c r="Q21" s="158">
        <f t="shared" ref="Q21" si="11">I21+K21+M21+O21</f>
        <v>0</v>
      </c>
      <c r="R21" s="160">
        <v>0</v>
      </c>
      <c r="S21" s="156">
        <v>0</v>
      </c>
      <c r="T21" s="156">
        <v>0</v>
      </c>
      <c r="U21" s="156">
        <v>0</v>
      </c>
      <c r="V21" s="156">
        <v>0</v>
      </c>
      <c r="W21" s="156">
        <v>0</v>
      </c>
      <c r="X21" s="156">
        <v>0</v>
      </c>
      <c r="Y21" s="156">
        <v>0</v>
      </c>
      <c r="Z21" s="156">
        <v>0</v>
      </c>
      <c r="AA21" s="156">
        <v>0</v>
      </c>
      <c r="AB21" s="156">
        <v>0</v>
      </c>
      <c r="AC21" s="156">
        <v>0</v>
      </c>
      <c r="AD21" s="156">
        <f t="shared" ref="AD21:AE21" si="12">R21+T21+V21+X21+Z21+AB21</f>
        <v>0</v>
      </c>
      <c r="AE21" s="158">
        <f t="shared" si="12"/>
        <v>0</v>
      </c>
      <c r="AF21" s="160">
        <f t="shared" ref="AF21" si="13">P21+AD21</f>
        <v>0</v>
      </c>
      <c r="AG21" s="156">
        <f>Q21+AE21</f>
        <v>0</v>
      </c>
      <c r="AH21" s="156">
        <v>0</v>
      </c>
      <c r="AI21" s="158">
        <v>0</v>
      </c>
    </row>
    <row r="22" spans="1:35" ht="31.5" customHeight="1" x14ac:dyDescent="0.15">
      <c r="A22" s="81">
        <v>13</v>
      </c>
      <c r="B22" s="203"/>
      <c r="C22" s="204"/>
      <c r="D22" s="204"/>
      <c r="E22" s="204"/>
      <c r="F22" s="144"/>
      <c r="G22" s="145"/>
      <c r="H22" s="161"/>
      <c r="I22" s="157"/>
      <c r="J22" s="157"/>
      <c r="K22" s="157"/>
      <c r="L22" s="157"/>
      <c r="M22" s="157"/>
      <c r="N22" s="157"/>
      <c r="O22" s="157"/>
      <c r="P22" s="157"/>
      <c r="Q22" s="159"/>
      <c r="R22" s="161"/>
      <c r="S22" s="157"/>
      <c r="T22" s="157"/>
      <c r="U22" s="157"/>
      <c r="V22" s="157"/>
      <c r="W22" s="157"/>
      <c r="X22" s="157"/>
      <c r="Y22" s="157"/>
      <c r="Z22" s="157"/>
      <c r="AA22" s="157"/>
      <c r="AB22" s="157"/>
      <c r="AC22" s="157"/>
      <c r="AD22" s="157"/>
      <c r="AE22" s="159"/>
      <c r="AF22" s="161"/>
      <c r="AG22" s="157"/>
      <c r="AH22" s="157"/>
      <c r="AI22" s="159"/>
    </row>
    <row r="23" spans="1:35" ht="31.5" customHeight="1" x14ac:dyDescent="0.15">
      <c r="A23" s="81"/>
      <c r="B23" s="203"/>
      <c r="C23" s="204"/>
      <c r="D23" s="204"/>
      <c r="E23" s="204"/>
      <c r="F23" s="207" t="s">
        <v>5</v>
      </c>
      <c r="G23" s="208"/>
      <c r="H23" s="105">
        <f>SUM(H17:H22)</f>
        <v>0</v>
      </c>
      <c r="I23" s="106">
        <f>SUM(I17:I22)</f>
        <v>0</v>
      </c>
      <c r="J23" s="106">
        <f t="shared" ref="J23:P23" si="14">SUM(J17:J22)</f>
        <v>0</v>
      </c>
      <c r="K23" s="106">
        <f t="shared" si="14"/>
        <v>0</v>
      </c>
      <c r="L23" s="106">
        <f t="shared" si="14"/>
        <v>0</v>
      </c>
      <c r="M23" s="106">
        <f t="shared" si="14"/>
        <v>0</v>
      </c>
      <c r="N23" s="106">
        <f>SUM(N17:N22)</f>
        <v>0</v>
      </c>
      <c r="O23" s="106">
        <f t="shared" si="14"/>
        <v>0</v>
      </c>
      <c r="P23" s="106">
        <f t="shared" si="14"/>
        <v>0</v>
      </c>
      <c r="Q23" s="110">
        <f>SUM(Q17:Q22)</f>
        <v>0</v>
      </c>
      <c r="R23" s="108">
        <f>SUM(R17:R22)</f>
        <v>0</v>
      </c>
      <c r="S23" s="106">
        <f>SUM(S17:S22)</f>
        <v>0</v>
      </c>
      <c r="T23" s="106">
        <f t="shared" ref="T23:AC23" si="15">SUM(T17:T22)</f>
        <v>0</v>
      </c>
      <c r="U23" s="106">
        <f t="shared" si="15"/>
        <v>0</v>
      </c>
      <c r="V23" s="106">
        <f t="shared" si="15"/>
        <v>0</v>
      </c>
      <c r="W23" s="106">
        <f t="shared" si="15"/>
        <v>0</v>
      </c>
      <c r="X23" s="106">
        <f t="shared" si="15"/>
        <v>0</v>
      </c>
      <c r="Y23" s="106">
        <f t="shared" si="15"/>
        <v>0</v>
      </c>
      <c r="Z23" s="106">
        <f t="shared" si="15"/>
        <v>0</v>
      </c>
      <c r="AA23" s="106">
        <f t="shared" si="15"/>
        <v>0</v>
      </c>
      <c r="AB23" s="106">
        <f t="shared" si="15"/>
        <v>0</v>
      </c>
      <c r="AC23" s="106">
        <f t="shared" si="15"/>
        <v>0</v>
      </c>
      <c r="AD23" s="106">
        <f t="shared" ref="AD23:AI23" si="16">SUM(AD17:AD22)</f>
        <v>0</v>
      </c>
      <c r="AE23" s="109">
        <f t="shared" si="16"/>
        <v>0</v>
      </c>
      <c r="AF23" s="105">
        <f t="shared" si="16"/>
        <v>0</v>
      </c>
      <c r="AG23" s="106">
        <f t="shared" si="16"/>
        <v>0</v>
      </c>
      <c r="AH23" s="106">
        <f t="shared" si="16"/>
        <v>0</v>
      </c>
      <c r="AI23" s="110">
        <f t="shared" si="16"/>
        <v>0</v>
      </c>
    </row>
    <row r="24" spans="1:35" ht="36" customHeight="1" x14ac:dyDescent="0.15">
      <c r="A24" s="81">
        <v>14</v>
      </c>
      <c r="B24" s="203"/>
      <c r="C24" s="204"/>
      <c r="D24" s="204"/>
      <c r="E24" s="204"/>
      <c r="F24" s="211" t="s">
        <v>83</v>
      </c>
      <c r="G24" s="138"/>
      <c r="H24" s="111">
        <v>0</v>
      </c>
      <c r="I24" s="112">
        <v>0</v>
      </c>
      <c r="J24" s="112">
        <v>0</v>
      </c>
      <c r="K24" s="112">
        <v>0</v>
      </c>
      <c r="L24" s="112">
        <v>0</v>
      </c>
      <c r="M24" s="112">
        <v>0</v>
      </c>
      <c r="N24" s="112">
        <v>0</v>
      </c>
      <c r="O24" s="112">
        <v>0</v>
      </c>
      <c r="P24" s="112">
        <f>H24+J24+L24+N24</f>
        <v>0</v>
      </c>
      <c r="Q24" s="113">
        <f t="shared" ref="Q24:Q26" si="17">I24+K24+M24+O24</f>
        <v>0</v>
      </c>
      <c r="R24" s="114">
        <v>0</v>
      </c>
      <c r="S24" s="112">
        <v>0</v>
      </c>
      <c r="T24" s="112">
        <v>0</v>
      </c>
      <c r="U24" s="112">
        <v>0</v>
      </c>
      <c r="V24" s="112">
        <v>0</v>
      </c>
      <c r="W24" s="112">
        <v>0</v>
      </c>
      <c r="X24" s="112">
        <v>0</v>
      </c>
      <c r="Y24" s="112">
        <v>0</v>
      </c>
      <c r="Z24" s="112">
        <v>0</v>
      </c>
      <c r="AA24" s="112">
        <v>0</v>
      </c>
      <c r="AB24" s="112">
        <v>0</v>
      </c>
      <c r="AC24" s="112">
        <v>0</v>
      </c>
      <c r="AD24" s="112">
        <f t="shared" ref="AD24:AD26" si="18">R24+T24+V24+X24+Z24+AB24</f>
        <v>0</v>
      </c>
      <c r="AE24" s="115">
        <f>S24+U24+W24+Y24+AA24+AC24</f>
        <v>0</v>
      </c>
      <c r="AF24" s="111">
        <f>P24+AD24</f>
        <v>0</v>
      </c>
      <c r="AG24" s="112">
        <f>Q24+AE24</f>
        <v>0</v>
      </c>
      <c r="AH24" s="112">
        <v>0</v>
      </c>
      <c r="AI24" s="113">
        <v>0</v>
      </c>
    </row>
    <row r="25" spans="1:35" ht="36" customHeight="1" x14ac:dyDescent="0.15">
      <c r="A25" s="81">
        <v>15</v>
      </c>
      <c r="B25" s="203"/>
      <c r="C25" s="204"/>
      <c r="D25" s="204"/>
      <c r="E25" s="204"/>
      <c r="F25" s="212" t="s">
        <v>84</v>
      </c>
      <c r="G25" s="213"/>
      <c r="H25" s="116">
        <v>0</v>
      </c>
      <c r="I25" s="117">
        <v>0</v>
      </c>
      <c r="J25" s="117">
        <v>0</v>
      </c>
      <c r="K25" s="117">
        <v>0</v>
      </c>
      <c r="L25" s="117">
        <v>0</v>
      </c>
      <c r="M25" s="117">
        <v>0</v>
      </c>
      <c r="N25" s="117">
        <v>0</v>
      </c>
      <c r="O25" s="117">
        <v>0</v>
      </c>
      <c r="P25" s="117">
        <f>H25+J25+L25+N25</f>
        <v>0</v>
      </c>
      <c r="Q25" s="118">
        <f t="shared" si="17"/>
        <v>0</v>
      </c>
      <c r="R25" s="119">
        <v>0</v>
      </c>
      <c r="S25" s="117">
        <v>0</v>
      </c>
      <c r="T25" s="117">
        <v>0</v>
      </c>
      <c r="U25" s="117">
        <v>0</v>
      </c>
      <c r="V25" s="117">
        <v>0</v>
      </c>
      <c r="W25" s="117">
        <v>0</v>
      </c>
      <c r="X25" s="117">
        <v>0</v>
      </c>
      <c r="Y25" s="117">
        <v>0</v>
      </c>
      <c r="Z25" s="117">
        <v>0</v>
      </c>
      <c r="AA25" s="117">
        <v>0</v>
      </c>
      <c r="AB25" s="117">
        <v>0</v>
      </c>
      <c r="AC25" s="117">
        <v>0</v>
      </c>
      <c r="AD25" s="117">
        <f t="shared" si="18"/>
        <v>0</v>
      </c>
      <c r="AE25" s="120">
        <f t="shared" ref="AE25:AE26" si="19">S25+U25+W25+Y25+AA25+AC25</f>
        <v>0</v>
      </c>
      <c r="AF25" s="116">
        <f t="shared" ref="AF25:AF27" si="20">P25+AD25</f>
        <v>0</v>
      </c>
      <c r="AG25" s="117">
        <f>Q25+AE25</f>
        <v>0</v>
      </c>
      <c r="AH25" s="117">
        <v>0</v>
      </c>
      <c r="AI25" s="118">
        <v>0</v>
      </c>
    </row>
    <row r="26" spans="1:35" ht="36" customHeight="1" x14ac:dyDescent="0.15">
      <c r="A26" s="81">
        <v>16</v>
      </c>
      <c r="B26" s="203"/>
      <c r="C26" s="204"/>
      <c r="D26" s="204"/>
      <c r="E26" s="204"/>
      <c r="F26" s="212" t="s">
        <v>85</v>
      </c>
      <c r="G26" s="213"/>
      <c r="H26" s="116">
        <v>0</v>
      </c>
      <c r="I26" s="117">
        <v>0</v>
      </c>
      <c r="J26" s="117">
        <v>0</v>
      </c>
      <c r="K26" s="117">
        <v>0</v>
      </c>
      <c r="L26" s="117">
        <v>0</v>
      </c>
      <c r="M26" s="117">
        <v>0</v>
      </c>
      <c r="N26" s="117">
        <v>0</v>
      </c>
      <c r="O26" s="117">
        <v>0</v>
      </c>
      <c r="P26" s="117">
        <f>H26+J26+L26+N26</f>
        <v>0</v>
      </c>
      <c r="Q26" s="118">
        <f t="shared" si="17"/>
        <v>0</v>
      </c>
      <c r="R26" s="119">
        <v>0</v>
      </c>
      <c r="S26" s="117">
        <v>0</v>
      </c>
      <c r="T26" s="117">
        <v>0</v>
      </c>
      <c r="U26" s="117">
        <v>0</v>
      </c>
      <c r="V26" s="117">
        <v>0</v>
      </c>
      <c r="W26" s="117">
        <v>0</v>
      </c>
      <c r="X26" s="117">
        <v>0</v>
      </c>
      <c r="Y26" s="117">
        <v>0</v>
      </c>
      <c r="Z26" s="117">
        <v>0</v>
      </c>
      <c r="AA26" s="117">
        <v>0</v>
      </c>
      <c r="AB26" s="117">
        <v>0</v>
      </c>
      <c r="AC26" s="117">
        <v>0</v>
      </c>
      <c r="AD26" s="117">
        <f t="shared" si="18"/>
        <v>0</v>
      </c>
      <c r="AE26" s="120">
        <f t="shared" si="19"/>
        <v>0</v>
      </c>
      <c r="AF26" s="116">
        <f t="shared" si="20"/>
        <v>0</v>
      </c>
      <c r="AG26" s="117">
        <f>Q26+AE26</f>
        <v>0</v>
      </c>
      <c r="AH26" s="117">
        <v>0</v>
      </c>
      <c r="AI26" s="118">
        <v>0</v>
      </c>
    </row>
    <row r="27" spans="1:35" ht="36" customHeight="1" x14ac:dyDescent="0.15">
      <c r="A27" s="81">
        <v>17</v>
      </c>
      <c r="B27" s="203"/>
      <c r="C27" s="204"/>
      <c r="D27" s="204"/>
      <c r="E27" s="204"/>
      <c r="F27" s="162" t="s">
        <v>74</v>
      </c>
      <c r="G27" s="163"/>
      <c r="H27" s="100">
        <v>0</v>
      </c>
      <c r="I27" s="101">
        <v>0</v>
      </c>
      <c r="J27" s="101">
        <v>0</v>
      </c>
      <c r="K27" s="101">
        <v>0</v>
      </c>
      <c r="L27" s="101">
        <v>0</v>
      </c>
      <c r="M27" s="101">
        <v>0</v>
      </c>
      <c r="N27" s="101">
        <v>0</v>
      </c>
      <c r="O27" s="101">
        <v>0</v>
      </c>
      <c r="P27" s="101">
        <f>H27+J27+L27+N27</f>
        <v>0</v>
      </c>
      <c r="Q27" s="102">
        <f t="shared" ref="Q27" si="21">I27+K27+M27+O27</f>
        <v>0</v>
      </c>
      <c r="R27" s="103">
        <v>0</v>
      </c>
      <c r="S27" s="101">
        <v>0</v>
      </c>
      <c r="T27" s="101">
        <v>0</v>
      </c>
      <c r="U27" s="101">
        <v>0</v>
      </c>
      <c r="V27" s="101">
        <v>0</v>
      </c>
      <c r="W27" s="101">
        <v>0</v>
      </c>
      <c r="X27" s="101">
        <v>0</v>
      </c>
      <c r="Y27" s="101">
        <v>0</v>
      </c>
      <c r="Z27" s="101">
        <v>0</v>
      </c>
      <c r="AA27" s="101">
        <v>0</v>
      </c>
      <c r="AB27" s="101">
        <v>0</v>
      </c>
      <c r="AC27" s="101">
        <v>0</v>
      </c>
      <c r="AD27" s="101">
        <f t="shared" ref="AD27" si="22">R27+T27+V27+X27+Z27+AB27</f>
        <v>0</v>
      </c>
      <c r="AE27" s="104">
        <f t="shared" ref="AE27" si="23">S27+U27+W27+Y27+AA27+AC27</f>
        <v>0</v>
      </c>
      <c r="AF27" s="100">
        <f t="shared" si="20"/>
        <v>0</v>
      </c>
      <c r="AG27" s="101">
        <f>Q27+AE27</f>
        <v>0</v>
      </c>
      <c r="AH27" s="126">
        <v>0</v>
      </c>
      <c r="AI27" s="127">
        <v>0</v>
      </c>
    </row>
    <row r="28" spans="1:35" ht="36" customHeight="1" thickBot="1" x14ac:dyDescent="0.2">
      <c r="A28" s="81"/>
      <c r="B28" s="203"/>
      <c r="C28" s="204"/>
      <c r="D28" s="204"/>
      <c r="E28" s="204"/>
      <c r="F28" s="209" t="s">
        <v>67</v>
      </c>
      <c r="G28" s="210"/>
      <c r="H28" s="105">
        <f>SUM(H24:H27)</f>
        <v>0</v>
      </c>
      <c r="I28" s="106">
        <f>SUM(I24:I27)</f>
        <v>0</v>
      </c>
      <c r="J28" s="106">
        <f t="shared" ref="J28:P28" si="24">SUM(J24:J27)</f>
        <v>0</v>
      </c>
      <c r="K28" s="106">
        <f t="shared" si="24"/>
        <v>0</v>
      </c>
      <c r="L28" s="106">
        <f t="shared" si="24"/>
        <v>0</v>
      </c>
      <c r="M28" s="106">
        <f t="shared" si="24"/>
        <v>0</v>
      </c>
      <c r="N28" s="106">
        <f t="shared" si="24"/>
        <v>0</v>
      </c>
      <c r="O28" s="106">
        <f>SUM(O24:O27)</f>
        <v>0</v>
      </c>
      <c r="P28" s="106">
        <f t="shared" si="24"/>
        <v>0</v>
      </c>
      <c r="Q28" s="110">
        <f>SUM(Q24:Q27)</f>
        <v>0</v>
      </c>
      <c r="R28" s="108">
        <f>SUM(R24:R27)</f>
        <v>0</v>
      </c>
      <c r="S28" s="106">
        <f>SUM(S24:S27)</f>
        <v>0</v>
      </c>
      <c r="T28" s="106">
        <f t="shared" ref="T28:AD28" si="25">SUM(T24:T27)</f>
        <v>0</v>
      </c>
      <c r="U28" s="106">
        <f t="shared" si="25"/>
        <v>0</v>
      </c>
      <c r="V28" s="106">
        <f t="shared" si="25"/>
        <v>0</v>
      </c>
      <c r="W28" s="106">
        <f t="shared" si="25"/>
        <v>0</v>
      </c>
      <c r="X28" s="106">
        <f t="shared" si="25"/>
        <v>0</v>
      </c>
      <c r="Y28" s="106">
        <f t="shared" si="25"/>
        <v>0</v>
      </c>
      <c r="Z28" s="106">
        <f t="shared" si="25"/>
        <v>0</v>
      </c>
      <c r="AA28" s="106">
        <f t="shared" si="25"/>
        <v>0</v>
      </c>
      <c r="AB28" s="106">
        <f t="shared" si="25"/>
        <v>0</v>
      </c>
      <c r="AC28" s="106">
        <f t="shared" si="25"/>
        <v>0</v>
      </c>
      <c r="AD28" s="106">
        <f t="shared" si="25"/>
        <v>0</v>
      </c>
      <c r="AE28" s="109">
        <f>SUM(AE24:AE27)</f>
        <v>0</v>
      </c>
      <c r="AF28" s="105">
        <f>SUM(AF24:AF27)</f>
        <v>0</v>
      </c>
      <c r="AG28" s="106">
        <f>Q28+AE28</f>
        <v>0</v>
      </c>
      <c r="AH28" s="128">
        <f>SUM(AH24:AH27)</f>
        <v>0</v>
      </c>
      <c r="AI28" s="121">
        <f>SUM(AI24:AI27)</f>
        <v>0</v>
      </c>
    </row>
    <row r="29" spans="1:35" ht="37.5" customHeight="1" thickBot="1" x14ac:dyDescent="0.2">
      <c r="B29" s="205"/>
      <c r="C29" s="206"/>
      <c r="D29" s="206"/>
      <c r="E29" s="206"/>
      <c r="F29" s="164" t="s">
        <v>14</v>
      </c>
      <c r="G29" s="165"/>
      <c r="H29" s="122">
        <f>H16+H23+H28</f>
        <v>0</v>
      </c>
      <c r="I29" s="123">
        <f>I16+I23+I28</f>
        <v>0</v>
      </c>
      <c r="J29" s="123">
        <f t="shared" ref="J29:P29" si="26">J16+J23+J28</f>
        <v>0</v>
      </c>
      <c r="K29" s="123">
        <f t="shared" si="26"/>
        <v>0</v>
      </c>
      <c r="L29" s="123">
        <f t="shared" si="26"/>
        <v>0</v>
      </c>
      <c r="M29" s="123">
        <f t="shared" si="26"/>
        <v>0</v>
      </c>
      <c r="N29" s="123">
        <f t="shared" si="26"/>
        <v>14</v>
      </c>
      <c r="O29" s="123">
        <f t="shared" si="26"/>
        <v>1111214</v>
      </c>
      <c r="P29" s="123">
        <f t="shared" si="26"/>
        <v>14</v>
      </c>
      <c r="Q29" s="124">
        <f>Q16+Q23+Q28</f>
        <v>1111214</v>
      </c>
      <c r="R29" s="125">
        <f>R16+R23+R28</f>
        <v>2</v>
      </c>
      <c r="S29" s="123">
        <f>S16+S23+S28</f>
        <v>540790</v>
      </c>
      <c r="T29" s="123">
        <f t="shared" ref="T29:AD29" si="27">T16+T23+T28</f>
        <v>0</v>
      </c>
      <c r="U29" s="123">
        <f t="shared" si="27"/>
        <v>0</v>
      </c>
      <c r="V29" s="123">
        <f t="shared" si="27"/>
        <v>1</v>
      </c>
      <c r="W29" s="123">
        <f t="shared" si="27"/>
        <v>774400</v>
      </c>
      <c r="X29" s="123">
        <f t="shared" si="27"/>
        <v>0</v>
      </c>
      <c r="Y29" s="123">
        <f t="shared" si="27"/>
        <v>0</v>
      </c>
      <c r="Z29" s="123">
        <f t="shared" si="27"/>
        <v>0</v>
      </c>
      <c r="AA29" s="123">
        <f t="shared" si="27"/>
        <v>0</v>
      </c>
      <c r="AB29" s="123">
        <f t="shared" si="27"/>
        <v>3</v>
      </c>
      <c r="AC29" s="123">
        <f t="shared" si="27"/>
        <v>3485790</v>
      </c>
      <c r="AD29" s="123">
        <f t="shared" si="27"/>
        <v>6</v>
      </c>
      <c r="AE29" s="123">
        <f>AE16+AE23+AE28</f>
        <v>4800980</v>
      </c>
      <c r="AF29" s="122">
        <f>AF16+AF23+AF28</f>
        <v>20</v>
      </c>
      <c r="AG29" s="123">
        <f>AG16+AG23+AG28</f>
        <v>5912194</v>
      </c>
      <c r="AH29" s="123">
        <f>AH16+AH23+AH28</f>
        <v>19</v>
      </c>
      <c r="AI29" s="123">
        <f>AI16+AI23+AI28</f>
        <v>5902194</v>
      </c>
    </row>
    <row r="30" spans="1:35" ht="24" hidden="1" customHeight="1" x14ac:dyDescent="0.15">
      <c r="B30" s="199" t="s">
        <v>22</v>
      </c>
      <c r="C30" s="200"/>
      <c r="D30" s="200"/>
      <c r="E30" s="200"/>
      <c r="F30" s="71"/>
      <c r="G30" s="4" t="s">
        <v>4</v>
      </c>
      <c r="H30" s="5"/>
      <c r="I30" s="6"/>
      <c r="J30" s="7"/>
      <c r="K30" s="6"/>
      <c r="L30" s="7"/>
      <c r="M30" s="6"/>
      <c r="N30" s="7"/>
      <c r="O30" s="7"/>
      <c r="P30" s="7">
        <f>H30+J30+L30+N30</f>
        <v>0</v>
      </c>
      <c r="Q30" s="8">
        <f>I30+K30+M30+O30</f>
        <v>0</v>
      </c>
      <c r="R30" s="9"/>
      <c r="S30" s="7"/>
      <c r="T30" s="7"/>
      <c r="U30" s="6"/>
      <c r="V30" s="7"/>
      <c r="W30" s="6"/>
      <c r="X30" s="7"/>
      <c r="Y30" s="6"/>
      <c r="Z30" s="7"/>
      <c r="AA30" s="6"/>
      <c r="AB30" s="7"/>
      <c r="AC30" s="6"/>
      <c r="AD30" s="7">
        <f>R30+T30+V30+X30+Z30+AB30</f>
        <v>0</v>
      </c>
      <c r="AE30" s="10">
        <f>S30+U30+W30+Y30+AA30+AC30</f>
        <v>0</v>
      </c>
      <c r="AF30" s="5">
        <f>P30+AD30</f>
        <v>0</v>
      </c>
      <c r="AG30" s="7">
        <f>Q30+AE30</f>
        <v>0</v>
      </c>
      <c r="AH30" s="7"/>
      <c r="AI30" s="11"/>
    </row>
    <row r="31" spans="1:35" ht="24" hidden="1" customHeight="1" x14ac:dyDescent="0.15">
      <c r="B31" s="201"/>
      <c r="C31" s="202"/>
      <c r="D31" s="202"/>
      <c r="E31" s="202"/>
      <c r="F31" s="72"/>
      <c r="G31" s="12" t="s">
        <v>5</v>
      </c>
      <c r="H31" s="13"/>
      <c r="I31" s="14"/>
      <c r="J31" s="14"/>
      <c r="K31" s="14"/>
      <c r="L31" s="14"/>
      <c r="M31" s="14"/>
      <c r="N31" s="14"/>
      <c r="O31" s="14"/>
      <c r="P31" s="15">
        <f>H31+J31+L31+N31</f>
        <v>0</v>
      </c>
      <c r="Q31" s="16">
        <f t="shared" ref="Q31:Q32" si="28">I31+K31+M31+O31</f>
        <v>0</v>
      </c>
      <c r="R31" s="17"/>
      <c r="S31" s="14"/>
      <c r="T31" s="14"/>
      <c r="U31" s="14"/>
      <c r="V31" s="14"/>
      <c r="W31" s="14"/>
      <c r="X31" s="14"/>
      <c r="Y31" s="14"/>
      <c r="Z31" s="14"/>
      <c r="AA31" s="14"/>
      <c r="AB31" s="14"/>
      <c r="AC31" s="14"/>
      <c r="AD31" s="15">
        <f t="shared" ref="AD31:AE32" si="29">R31+T31+V31+X31+Z31+AB31</f>
        <v>0</v>
      </c>
      <c r="AE31" s="18">
        <f t="shared" si="29"/>
        <v>0</v>
      </c>
      <c r="AF31" s="19">
        <f t="shared" ref="AF31:AF32" si="30">P31+AD31</f>
        <v>0</v>
      </c>
      <c r="AG31" s="15">
        <f>Q31+AE31</f>
        <v>0</v>
      </c>
      <c r="AH31" s="14"/>
      <c r="AI31" s="20"/>
    </row>
    <row r="32" spans="1:35" ht="24" hidden="1" customHeight="1" x14ac:dyDescent="0.15">
      <c r="B32" s="201"/>
      <c r="C32" s="202"/>
      <c r="D32" s="202"/>
      <c r="E32" s="202"/>
      <c r="F32" s="75"/>
      <c r="G32" s="21" t="s">
        <v>9</v>
      </c>
      <c r="H32" s="22"/>
      <c r="I32" s="23"/>
      <c r="J32" s="23"/>
      <c r="K32" s="23"/>
      <c r="L32" s="23"/>
      <c r="M32" s="23"/>
      <c r="N32" s="23"/>
      <c r="O32" s="23"/>
      <c r="P32" s="24">
        <f>H32+J32+L32+N32</f>
        <v>0</v>
      </c>
      <c r="Q32" s="25">
        <f t="shared" si="28"/>
        <v>0</v>
      </c>
      <c r="R32" s="26"/>
      <c r="S32" s="23"/>
      <c r="T32" s="23"/>
      <c r="U32" s="23"/>
      <c r="V32" s="23"/>
      <c r="W32" s="23"/>
      <c r="X32" s="23"/>
      <c r="Y32" s="23"/>
      <c r="Z32" s="23"/>
      <c r="AA32" s="23"/>
      <c r="AB32" s="23"/>
      <c r="AC32" s="23"/>
      <c r="AD32" s="24">
        <f t="shared" si="29"/>
        <v>0</v>
      </c>
      <c r="AE32" s="27">
        <f t="shared" si="29"/>
        <v>0</v>
      </c>
      <c r="AF32" s="28">
        <f t="shared" si="30"/>
        <v>0</v>
      </c>
      <c r="AG32" s="24">
        <f>Q32+AE32</f>
        <v>0</v>
      </c>
      <c r="AH32" s="29"/>
      <c r="AI32" s="30"/>
    </row>
    <row r="33" spans="2:35" ht="24" hidden="1" customHeight="1" thickBot="1" x14ac:dyDescent="0.15">
      <c r="B33" s="201"/>
      <c r="C33" s="202"/>
      <c r="D33" s="202"/>
      <c r="E33" s="202"/>
      <c r="F33" s="76"/>
      <c r="G33" s="39" t="s">
        <v>14</v>
      </c>
      <c r="H33" s="40">
        <f>SUM(H30:H32)</f>
        <v>0</v>
      </c>
      <c r="I33" s="41">
        <f t="shared" ref="I33:AI33" si="31">SUM(I30:I32)</f>
        <v>0</v>
      </c>
      <c r="J33" s="41">
        <f t="shared" si="31"/>
        <v>0</v>
      </c>
      <c r="K33" s="41">
        <f t="shared" si="31"/>
        <v>0</v>
      </c>
      <c r="L33" s="41">
        <f t="shared" si="31"/>
        <v>0</v>
      </c>
      <c r="M33" s="41">
        <f t="shared" si="31"/>
        <v>0</v>
      </c>
      <c r="N33" s="41">
        <f t="shared" si="31"/>
        <v>0</v>
      </c>
      <c r="O33" s="41">
        <f t="shared" si="31"/>
        <v>0</v>
      </c>
      <c r="P33" s="41">
        <f t="shared" si="31"/>
        <v>0</v>
      </c>
      <c r="Q33" s="42">
        <f t="shared" si="31"/>
        <v>0</v>
      </c>
      <c r="R33" s="43">
        <f t="shared" si="31"/>
        <v>0</v>
      </c>
      <c r="S33" s="41">
        <f t="shared" si="31"/>
        <v>0</v>
      </c>
      <c r="T33" s="41">
        <f t="shared" si="31"/>
        <v>0</v>
      </c>
      <c r="U33" s="41">
        <f t="shared" si="31"/>
        <v>0</v>
      </c>
      <c r="V33" s="41">
        <f t="shared" si="31"/>
        <v>0</v>
      </c>
      <c r="W33" s="41">
        <f t="shared" si="31"/>
        <v>0</v>
      </c>
      <c r="X33" s="41">
        <f t="shared" si="31"/>
        <v>0</v>
      </c>
      <c r="Y33" s="41">
        <f t="shared" si="31"/>
        <v>0</v>
      </c>
      <c r="Z33" s="41">
        <f t="shared" si="31"/>
        <v>0</v>
      </c>
      <c r="AA33" s="41">
        <f t="shared" si="31"/>
        <v>0</v>
      </c>
      <c r="AB33" s="41">
        <f t="shared" si="31"/>
        <v>0</v>
      </c>
      <c r="AC33" s="41">
        <f t="shared" si="31"/>
        <v>0</v>
      </c>
      <c r="AD33" s="41">
        <f t="shared" si="31"/>
        <v>0</v>
      </c>
      <c r="AE33" s="44">
        <f t="shared" si="31"/>
        <v>0</v>
      </c>
      <c r="AF33" s="40">
        <f t="shared" si="31"/>
        <v>0</v>
      </c>
      <c r="AG33" s="41">
        <f t="shared" si="31"/>
        <v>0</v>
      </c>
      <c r="AH33" s="41">
        <f t="shared" si="31"/>
        <v>0</v>
      </c>
      <c r="AI33" s="42">
        <f t="shared" si="31"/>
        <v>0</v>
      </c>
    </row>
    <row r="34" spans="2:35" ht="24" hidden="1" customHeight="1" x14ac:dyDescent="0.15">
      <c r="B34" s="201" t="s">
        <v>22</v>
      </c>
      <c r="C34" s="202"/>
      <c r="D34" s="202"/>
      <c r="E34" s="202"/>
      <c r="F34" s="77"/>
      <c r="G34" s="4" t="s">
        <v>4</v>
      </c>
      <c r="H34" s="5"/>
      <c r="I34" s="6"/>
      <c r="J34" s="7"/>
      <c r="K34" s="6"/>
      <c r="L34" s="7"/>
      <c r="M34" s="6"/>
      <c r="N34" s="7"/>
      <c r="O34" s="7"/>
      <c r="P34" s="7">
        <f>H34+J34+L34+N34</f>
        <v>0</v>
      </c>
      <c r="Q34" s="8">
        <f>I34+K34+M34+O34</f>
        <v>0</v>
      </c>
      <c r="R34" s="9"/>
      <c r="S34" s="7"/>
      <c r="T34" s="7"/>
      <c r="U34" s="6"/>
      <c r="V34" s="7"/>
      <c r="W34" s="6"/>
      <c r="X34" s="7"/>
      <c r="Y34" s="6"/>
      <c r="Z34" s="7"/>
      <c r="AA34" s="6"/>
      <c r="AB34" s="7"/>
      <c r="AC34" s="6"/>
      <c r="AD34" s="7">
        <f>R34+T34+V34+X34+Z34+AB34</f>
        <v>0</v>
      </c>
      <c r="AE34" s="10">
        <f>S34+U34+W34+Y34+AA34+AC34</f>
        <v>0</v>
      </c>
      <c r="AF34" s="5">
        <f>P34+AD34</f>
        <v>0</v>
      </c>
      <c r="AG34" s="7">
        <f>Q34+AE34</f>
        <v>0</v>
      </c>
      <c r="AH34" s="7"/>
      <c r="AI34" s="11"/>
    </row>
    <row r="35" spans="2:35" ht="24" hidden="1" customHeight="1" x14ac:dyDescent="0.15">
      <c r="B35" s="201"/>
      <c r="C35" s="202"/>
      <c r="D35" s="202"/>
      <c r="E35" s="202"/>
      <c r="F35" s="72"/>
      <c r="G35" s="12" t="s">
        <v>5</v>
      </c>
      <c r="H35" s="13"/>
      <c r="I35" s="14"/>
      <c r="J35" s="14"/>
      <c r="K35" s="14"/>
      <c r="L35" s="14"/>
      <c r="M35" s="14"/>
      <c r="N35" s="14"/>
      <c r="O35" s="14"/>
      <c r="P35" s="15">
        <f>H35+J35+L35+N35</f>
        <v>0</v>
      </c>
      <c r="Q35" s="16">
        <f t="shared" ref="Q35:Q36" si="32">I35+K35+M35+O35</f>
        <v>0</v>
      </c>
      <c r="R35" s="17"/>
      <c r="S35" s="14"/>
      <c r="T35" s="14"/>
      <c r="U35" s="14"/>
      <c r="V35" s="14"/>
      <c r="W35" s="14"/>
      <c r="X35" s="14"/>
      <c r="Y35" s="14"/>
      <c r="Z35" s="14"/>
      <c r="AA35" s="14"/>
      <c r="AB35" s="14"/>
      <c r="AC35" s="14"/>
      <c r="AD35" s="15">
        <f t="shared" ref="AD35:AE36" si="33">R35+T35+V35+X35+Z35+AB35</f>
        <v>0</v>
      </c>
      <c r="AE35" s="18">
        <f t="shared" si="33"/>
        <v>0</v>
      </c>
      <c r="AF35" s="19">
        <f t="shared" ref="AF35:AF36" si="34">P35+AD35</f>
        <v>0</v>
      </c>
      <c r="AG35" s="15">
        <f>Q35+AE35</f>
        <v>0</v>
      </c>
      <c r="AH35" s="14"/>
      <c r="AI35" s="20"/>
    </row>
    <row r="36" spans="2:35" ht="24" hidden="1" customHeight="1" x14ac:dyDescent="0.15">
      <c r="B36" s="201"/>
      <c r="C36" s="202"/>
      <c r="D36" s="202"/>
      <c r="E36" s="202"/>
      <c r="F36" s="75"/>
      <c r="G36" s="21" t="s">
        <v>9</v>
      </c>
      <c r="H36" s="22"/>
      <c r="I36" s="23"/>
      <c r="J36" s="23"/>
      <c r="K36" s="23"/>
      <c r="L36" s="23"/>
      <c r="M36" s="23"/>
      <c r="N36" s="23"/>
      <c r="O36" s="23"/>
      <c r="P36" s="24">
        <f>H36+J36+L36+N36</f>
        <v>0</v>
      </c>
      <c r="Q36" s="25">
        <f t="shared" si="32"/>
        <v>0</v>
      </c>
      <c r="R36" s="26"/>
      <c r="S36" s="23"/>
      <c r="T36" s="23"/>
      <c r="U36" s="23"/>
      <c r="V36" s="23"/>
      <c r="W36" s="23"/>
      <c r="X36" s="23"/>
      <c r="Y36" s="23"/>
      <c r="Z36" s="23"/>
      <c r="AA36" s="23"/>
      <c r="AB36" s="23"/>
      <c r="AC36" s="23"/>
      <c r="AD36" s="24">
        <f t="shared" si="33"/>
        <v>0</v>
      </c>
      <c r="AE36" s="27">
        <f t="shared" si="33"/>
        <v>0</v>
      </c>
      <c r="AF36" s="28">
        <f t="shared" si="34"/>
        <v>0</v>
      </c>
      <c r="AG36" s="24">
        <f>Q36+AE36</f>
        <v>0</v>
      </c>
      <c r="AH36" s="29"/>
      <c r="AI36" s="30"/>
    </row>
    <row r="37" spans="2:35" ht="24" hidden="1" customHeight="1" thickBot="1" x14ac:dyDescent="0.15">
      <c r="B37" s="201"/>
      <c r="C37" s="202"/>
      <c r="D37" s="202"/>
      <c r="E37" s="202"/>
      <c r="F37" s="76"/>
      <c r="G37" s="39" t="s">
        <v>14</v>
      </c>
      <c r="H37" s="40">
        <f>SUM(H34:H36)</f>
        <v>0</v>
      </c>
      <c r="I37" s="41">
        <f t="shared" ref="I37:AI37" si="35">SUM(I34:I36)</f>
        <v>0</v>
      </c>
      <c r="J37" s="41">
        <f t="shared" si="35"/>
        <v>0</v>
      </c>
      <c r="K37" s="41">
        <f t="shared" si="35"/>
        <v>0</v>
      </c>
      <c r="L37" s="41">
        <f t="shared" si="35"/>
        <v>0</v>
      </c>
      <c r="M37" s="41">
        <f t="shared" si="35"/>
        <v>0</v>
      </c>
      <c r="N37" s="41">
        <f t="shared" si="35"/>
        <v>0</v>
      </c>
      <c r="O37" s="41">
        <f t="shared" si="35"/>
        <v>0</v>
      </c>
      <c r="P37" s="41">
        <f t="shared" si="35"/>
        <v>0</v>
      </c>
      <c r="Q37" s="42">
        <f t="shared" si="35"/>
        <v>0</v>
      </c>
      <c r="R37" s="43">
        <f t="shared" si="35"/>
        <v>0</v>
      </c>
      <c r="S37" s="41">
        <f t="shared" si="35"/>
        <v>0</v>
      </c>
      <c r="T37" s="41">
        <f t="shared" si="35"/>
        <v>0</v>
      </c>
      <c r="U37" s="41">
        <f t="shared" si="35"/>
        <v>0</v>
      </c>
      <c r="V37" s="41">
        <f t="shared" si="35"/>
        <v>0</v>
      </c>
      <c r="W37" s="41">
        <f t="shared" si="35"/>
        <v>0</v>
      </c>
      <c r="X37" s="41">
        <f t="shared" si="35"/>
        <v>0</v>
      </c>
      <c r="Y37" s="41">
        <f t="shared" si="35"/>
        <v>0</v>
      </c>
      <c r="Z37" s="41">
        <f t="shared" si="35"/>
        <v>0</v>
      </c>
      <c r="AA37" s="41">
        <f t="shared" si="35"/>
        <v>0</v>
      </c>
      <c r="AB37" s="41">
        <f t="shared" si="35"/>
        <v>0</v>
      </c>
      <c r="AC37" s="41">
        <f t="shared" si="35"/>
        <v>0</v>
      </c>
      <c r="AD37" s="41">
        <f t="shared" si="35"/>
        <v>0</v>
      </c>
      <c r="AE37" s="44">
        <f t="shared" si="35"/>
        <v>0</v>
      </c>
      <c r="AF37" s="40">
        <f t="shared" si="35"/>
        <v>0</v>
      </c>
      <c r="AG37" s="41">
        <f t="shared" si="35"/>
        <v>0</v>
      </c>
      <c r="AH37" s="41">
        <f t="shared" si="35"/>
        <v>0</v>
      </c>
      <c r="AI37" s="42">
        <f t="shared" si="35"/>
        <v>0</v>
      </c>
    </row>
    <row r="38" spans="2:35" ht="24" hidden="1" customHeight="1" x14ac:dyDescent="0.15">
      <c r="B38" s="173" t="s">
        <v>17</v>
      </c>
      <c r="C38" s="192"/>
      <c r="D38" s="192"/>
      <c r="E38" s="192"/>
      <c r="F38" s="74"/>
      <c r="G38" s="4" t="s">
        <v>4</v>
      </c>
      <c r="H38" s="5"/>
      <c r="I38" s="6"/>
      <c r="J38" s="7"/>
      <c r="K38" s="6"/>
      <c r="L38" s="7"/>
      <c r="M38" s="6"/>
      <c r="N38" s="7"/>
      <c r="O38" s="7"/>
      <c r="P38" s="7">
        <f>H38+J38+L38+N38</f>
        <v>0</v>
      </c>
      <c r="Q38" s="8">
        <f>I38+K38+M38+O38</f>
        <v>0</v>
      </c>
      <c r="R38" s="9"/>
      <c r="S38" s="7"/>
      <c r="T38" s="7"/>
      <c r="U38" s="6"/>
      <c r="V38" s="7"/>
      <c r="W38" s="6"/>
      <c r="X38" s="7"/>
      <c r="Y38" s="6"/>
      <c r="Z38" s="7"/>
      <c r="AA38" s="6"/>
      <c r="AB38" s="7"/>
      <c r="AC38" s="6"/>
      <c r="AD38" s="7">
        <f>R38+T38+V38+X38+Z38+AB38</f>
        <v>0</v>
      </c>
      <c r="AE38" s="10">
        <f>S38+U38+W38+Y38+AA38+AC38</f>
        <v>0</v>
      </c>
      <c r="AF38" s="5">
        <f>P38+AD38</f>
        <v>0</v>
      </c>
      <c r="AG38" s="7">
        <f>Q38+AE38</f>
        <v>0</v>
      </c>
      <c r="AH38" s="7"/>
      <c r="AI38" s="11"/>
    </row>
    <row r="39" spans="2:35" ht="24" hidden="1" customHeight="1" x14ac:dyDescent="0.15">
      <c r="B39" s="173"/>
      <c r="C39" s="192"/>
      <c r="D39" s="192"/>
      <c r="E39" s="192"/>
      <c r="F39" s="73"/>
      <c r="G39" s="12" t="s">
        <v>5</v>
      </c>
      <c r="H39" s="13"/>
      <c r="I39" s="14"/>
      <c r="J39" s="14"/>
      <c r="K39" s="14"/>
      <c r="L39" s="14"/>
      <c r="M39" s="14"/>
      <c r="N39" s="14"/>
      <c r="O39" s="14"/>
      <c r="P39" s="15">
        <f>H39+J39+L39+N39</f>
        <v>0</v>
      </c>
      <c r="Q39" s="16">
        <f t="shared" ref="Q39:Q40" si="36">I39+K39+M39+O39</f>
        <v>0</v>
      </c>
      <c r="R39" s="17"/>
      <c r="S39" s="14"/>
      <c r="T39" s="14"/>
      <c r="U39" s="14"/>
      <c r="V39" s="14"/>
      <c r="W39" s="14"/>
      <c r="X39" s="14"/>
      <c r="Y39" s="14"/>
      <c r="Z39" s="14"/>
      <c r="AA39" s="14"/>
      <c r="AB39" s="14"/>
      <c r="AC39" s="14"/>
      <c r="AD39" s="15">
        <f t="shared" ref="AD39:AE40" si="37">R39+T39+V39+X39+Z39+AB39</f>
        <v>0</v>
      </c>
      <c r="AE39" s="18">
        <f t="shared" si="37"/>
        <v>0</v>
      </c>
      <c r="AF39" s="19">
        <f t="shared" ref="AF39:AF40" si="38">P39+AD39</f>
        <v>0</v>
      </c>
      <c r="AG39" s="15">
        <f>Q39+AE39</f>
        <v>0</v>
      </c>
      <c r="AH39" s="14"/>
      <c r="AI39" s="20"/>
    </row>
    <row r="40" spans="2:35" ht="24" hidden="1" customHeight="1" x14ac:dyDescent="0.15">
      <c r="B40" s="173"/>
      <c r="C40" s="192"/>
      <c r="D40" s="192"/>
      <c r="E40" s="192"/>
      <c r="F40" s="78"/>
      <c r="G40" s="21" t="s">
        <v>9</v>
      </c>
      <c r="H40" s="22"/>
      <c r="I40" s="23"/>
      <c r="J40" s="23"/>
      <c r="K40" s="23"/>
      <c r="L40" s="23"/>
      <c r="M40" s="23"/>
      <c r="N40" s="23"/>
      <c r="O40" s="23"/>
      <c r="P40" s="24">
        <f>H40+J40+L40+N40</f>
        <v>0</v>
      </c>
      <c r="Q40" s="25">
        <f t="shared" si="36"/>
        <v>0</v>
      </c>
      <c r="R40" s="26"/>
      <c r="S40" s="23"/>
      <c r="T40" s="23"/>
      <c r="U40" s="23"/>
      <c r="V40" s="23"/>
      <c r="W40" s="23"/>
      <c r="X40" s="23"/>
      <c r="Y40" s="23"/>
      <c r="Z40" s="23"/>
      <c r="AA40" s="23"/>
      <c r="AB40" s="23"/>
      <c r="AC40" s="23"/>
      <c r="AD40" s="24">
        <f t="shared" si="37"/>
        <v>0</v>
      </c>
      <c r="AE40" s="27">
        <f t="shared" si="37"/>
        <v>0</v>
      </c>
      <c r="AF40" s="28">
        <f t="shared" si="38"/>
        <v>0</v>
      </c>
      <c r="AG40" s="24">
        <f>Q40+AE40</f>
        <v>0</v>
      </c>
      <c r="AH40" s="29"/>
      <c r="AI40" s="30"/>
    </row>
    <row r="41" spans="2:35" ht="24" hidden="1" customHeight="1" thickBot="1" x14ac:dyDescent="0.2">
      <c r="B41" s="193"/>
      <c r="C41" s="194"/>
      <c r="D41" s="194"/>
      <c r="E41" s="194"/>
      <c r="F41" s="79"/>
      <c r="G41" s="45" t="s">
        <v>14</v>
      </c>
      <c r="H41" s="46">
        <f>SUM(H38:H40)</f>
        <v>0</v>
      </c>
      <c r="I41" s="47">
        <f t="shared" ref="I41:AI41" si="39">SUM(I38:I40)</f>
        <v>0</v>
      </c>
      <c r="J41" s="47">
        <f t="shared" si="39"/>
        <v>0</v>
      </c>
      <c r="K41" s="47">
        <f t="shared" si="39"/>
        <v>0</v>
      </c>
      <c r="L41" s="47">
        <f t="shared" si="39"/>
        <v>0</v>
      </c>
      <c r="M41" s="47">
        <f t="shared" si="39"/>
        <v>0</v>
      </c>
      <c r="N41" s="47">
        <f t="shared" si="39"/>
        <v>0</v>
      </c>
      <c r="O41" s="47">
        <f t="shared" si="39"/>
        <v>0</v>
      </c>
      <c r="P41" s="47">
        <f t="shared" si="39"/>
        <v>0</v>
      </c>
      <c r="Q41" s="48">
        <f t="shared" si="39"/>
        <v>0</v>
      </c>
      <c r="R41" s="49">
        <f t="shared" si="39"/>
        <v>0</v>
      </c>
      <c r="S41" s="47">
        <f t="shared" si="39"/>
        <v>0</v>
      </c>
      <c r="T41" s="47">
        <f t="shared" si="39"/>
        <v>0</v>
      </c>
      <c r="U41" s="47">
        <f t="shared" si="39"/>
        <v>0</v>
      </c>
      <c r="V41" s="47">
        <f t="shared" si="39"/>
        <v>0</v>
      </c>
      <c r="W41" s="47">
        <f t="shared" si="39"/>
        <v>0</v>
      </c>
      <c r="X41" s="47">
        <f t="shared" si="39"/>
        <v>0</v>
      </c>
      <c r="Y41" s="47">
        <f t="shared" si="39"/>
        <v>0</v>
      </c>
      <c r="Z41" s="47">
        <f t="shared" si="39"/>
        <v>0</v>
      </c>
      <c r="AA41" s="47">
        <f t="shared" si="39"/>
        <v>0</v>
      </c>
      <c r="AB41" s="47">
        <f t="shared" si="39"/>
        <v>0</v>
      </c>
      <c r="AC41" s="47">
        <f t="shared" si="39"/>
        <v>0</v>
      </c>
      <c r="AD41" s="47">
        <f t="shared" si="39"/>
        <v>0</v>
      </c>
      <c r="AE41" s="50">
        <f t="shared" si="39"/>
        <v>0</v>
      </c>
      <c r="AF41" s="46">
        <f t="shared" si="39"/>
        <v>0</v>
      </c>
      <c r="AG41" s="47">
        <f t="shared" si="39"/>
        <v>0</v>
      </c>
      <c r="AH41" s="47">
        <f t="shared" si="39"/>
        <v>0</v>
      </c>
      <c r="AI41" s="48">
        <f t="shared" si="39"/>
        <v>0</v>
      </c>
    </row>
    <row r="42" spans="2:35" ht="24" hidden="1" customHeight="1" thickTop="1" x14ac:dyDescent="0.15">
      <c r="B42" s="195" t="s">
        <v>18</v>
      </c>
      <c r="C42" s="196"/>
      <c r="D42" s="196"/>
      <c r="E42" s="196"/>
      <c r="F42" s="74"/>
      <c r="G42" s="31" t="s">
        <v>4</v>
      </c>
      <c r="H42" s="32"/>
      <c r="I42" s="33"/>
      <c r="J42" s="34"/>
      <c r="K42" s="33"/>
      <c r="L42" s="34"/>
      <c r="M42" s="33"/>
      <c r="N42" s="34"/>
      <c r="O42" s="34"/>
      <c r="P42" s="34">
        <f>H42+J42+L42+N42</f>
        <v>0</v>
      </c>
      <c r="Q42" s="35">
        <f>I42+K42+M42+O42</f>
        <v>0</v>
      </c>
      <c r="R42" s="36"/>
      <c r="S42" s="34"/>
      <c r="T42" s="34"/>
      <c r="U42" s="33"/>
      <c r="V42" s="34"/>
      <c r="W42" s="33"/>
      <c r="X42" s="34"/>
      <c r="Y42" s="33"/>
      <c r="Z42" s="34"/>
      <c r="AA42" s="33"/>
      <c r="AB42" s="34"/>
      <c r="AC42" s="33"/>
      <c r="AD42" s="34">
        <f>R42+T42+V42+X42+Z42+AB42</f>
        <v>0</v>
      </c>
      <c r="AE42" s="37">
        <f>S42+U42+W42+Y42+AA42+AC42</f>
        <v>0</v>
      </c>
      <c r="AF42" s="32">
        <f>P42+AD42</f>
        <v>0</v>
      </c>
      <c r="AG42" s="34">
        <f>Q42+AE42</f>
        <v>0</v>
      </c>
      <c r="AH42" s="34"/>
      <c r="AI42" s="38"/>
    </row>
    <row r="43" spans="2:35" ht="24" hidden="1" customHeight="1" x14ac:dyDescent="0.15">
      <c r="B43" s="173"/>
      <c r="C43" s="192"/>
      <c r="D43" s="192"/>
      <c r="E43" s="192"/>
      <c r="F43" s="73"/>
      <c r="G43" s="12" t="s">
        <v>5</v>
      </c>
      <c r="H43" s="13"/>
      <c r="I43" s="14"/>
      <c r="J43" s="14"/>
      <c r="K43" s="14"/>
      <c r="L43" s="14"/>
      <c r="M43" s="14"/>
      <c r="N43" s="14"/>
      <c r="O43" s="14"/>
      <c r="P43" s="15">
        <f>H43+J43+L43+N43</f>
        <v>0</v>
      </c>
      <c r="Q43" s="16">
        <f t="shared" ref="Q43:Q44" si="40">I43+K43+M43+O43</f>
        <v>0</v>
      </c>
      <c r="R43" s="17"/>
      <c r="S43" s="14"/>
      <c r="T43" s="14"/>
      <c r="U43" s="14"/>
      <c r="V43" s="14"/>
      <c r="W43" s="14"/>
      <c r="X43" s="14"/>
      <c r="Y43" s="14"/>
      <c r="Z43" s="14"/>
      <c r="AA43" s="14"/>
      <c r="AB43" s="14"/>
      <c r="AC43" s="14"/>
      <c r="AD43" s="15">
        <f t="shared" ref="AD43:AE44" si="41">R43+T43+V43+X43+Z43+AB43</f>
        <v>0</v>
      </c>
      <c r="AE43" s="18">
        <f t="shared" si="41"/>
        <v>0</v>
      </c>
      <c r="AF43" s="19">
        <f t="shared" ref="AF43:AF44" si="42">P43+AD43</f>
        <v>0</v>
      </c>
      <c r="AG43" s="15">
        <f>Q43+AE43</f>
        <v>0</v>
      </c>
      <c r="AH43" s="14"/>
      <c r="AI43" s="20"/>
    </row>
    <row r="44" spans="2:35" ht="24" hidden="1" customHeight="1" x14ac:dyDescent="0.15">
      <c r="B44" s="173"/>
      <c r="C44" s="192"/>
      <c r="D44" s="192"/>
      <c r="E44" s="192"/>
      <c r="F44" s="78"/>
      <c r="G44" s="21" t="s">
        <v>9</v>
      </c>
      <c r="H44" s="22"/>
      <c r="I44" s="23"/>
      <c r="J44" s="23"/>
      <c r="K44" s="23"/>
      <c r="L44" s="23"/>
      <c r="M44" s="23"/>
      <c r="N44" s="23"/>
      <c r="O44" s="23"/>
      <c r="P44" s="24">
        <f>H44+J44+L44+N44</f>
        <v>0</v>
      </c>
      <c r="Q44" s="25">
        <f t="shared" si="40"/>
        <v>0</v>
      </c>
      <c r="R44" s="26"/>
      <c r="S44" s="23"/>
      <c r="T44" s="23"/>
      <c r="U44" s="23"/>
      <c r="V44" s="23"/>
      <c r="W44" s="23"/>
      <c r="X44" s="23"/>
      <c r="Y44" s="23"/>
      <c r="Z44" s="23"/>
      <c r="AA44" s="23"/>
      <c r="AB44" s="23"/>
      <c r="AC44" s="23"/>
      <c r="AD44" s="24">
        <f t="shared" si="41"/>
        <v>0</v>
      </c>
      <c r="AE44" s="27">
        <f t="shared" si="41"/>
        <v>0</v>
      </c>
      <c r="AF44" s="28">
        <f t="shared" si="42"/>
        <v>0</v>
      </c>
      <c r="AG44" s="24">
        <f>Q44+AE44</f>
        <v>0</v>
      </c>
      <c r="AH44" s="29"/>
      <c r="AI44" s="30"/>
    </row>
    <row r="45" spans="2:35" ht="24" hidden="1" customHeight="1" thickBot="1" x14ac:dyDescent="0.2">
      <c r="B45" s="197"/>
      <c r="C45" s="198"/>
      <c r="D45" s="198"/>
      <c r="E45" s="198"/>
      <c r="F45" s="80"/>
      <c r="G45" s="3" t="s">
        <v>14</v>
      </c>
      <c r="H45" s="40">
        <f>SUM(H42:H44)</f>
        <v>0</v>
      </c>
      <c r="I45" s="41">
        <f t="shared" ref="I45:AI45" si="43">SUM(I42:I44)</f>
        <v>0</v>
      </c>
      <c r="J45" s="41">
        <f t="shared" si="43"/>
        <v>0</v>
      </c>
      <c r="K45" s="41">
        <f t="shared" si="43"/>
        <v>0</v>
      </c>
      <c r="L45" s="41">
        <f t="shared" si="43"/>
        <v>0</v>
      </c>
      <c r="M45" s="41">
        <f t="shared" si="43"/>
        <v>0</v>
      </c>
      <c r="N45" s="41">
        <f t="shared" si="43"/>
        <v>0</v>
      </c>
      <c r="O45" s="41">
        <f t="shared" si="43"/>
        <v>0</v>
      </c>
      <c r="P45" s="41">
        <f t="shared" si="43"/>
        <v>0</v>
      </c>
      <c r="Q45" s="42">
        <f t="shared" si="43"/>
        <v>0</v>
      </c>
      <c r="R45" s="43">
        <f t="shared" si="43"/>
        <v>0</v>
      </c>
      <c r="S45" s="41">
        <f t="shared" si="43"/>
        <v>0</v>
      </c>
      <c r="T45" s="41">
        <f t="shared" si="43"/>
        <v>0</v>
      </c>
      <c r="U45" s="41">
        <f t="shared" si="43"/>
        <v>0</v>
      </c>
      <c r="V45" s="41">
        <f t="shared" si="43"/>
        <v>0</v>
      </c>
      <c r="W45" s="41">
        <f t="shared" si="43"/>
        <v>0</v>
      </c>
      <c r="X45" s="41">
        <f t="shared" si="43"/>
        <v>0</v>
      </c>
      <c r="Y45" s="41">
        <f t="shared" si="43"/>
        <v>0</v>
      </c>
      <c r="Z45" s="41">
        <f t="shared" si="43"/>
        <v>0</v>
      </c>
      <c r="AA45" s="41">
        <f t="shared" si="43"/>
        <v>0</v>
      </c>
      <c r="AB45" s="41">
        <f t="shared" si="43"/>
        <v>0</v>
      </c>
      <c r="AC45" s="41">
        <f t="shared" si="43"/>
        <v>0</v>
      </c>
      <c r="AD45" s="41">
        <f t="shared" si="43"/>
        <v>0</v>
      </c>
      <c r="AE45" s="44">
        <f t="shared" si="43"/>
        <v>0</v>
      </c>
      <c r="AF45" s="40">
        <f t="shared" si="43"/>
        <v>0</v>
      </c>
      <c r="AG45" s="41">
        <f t="shared" si="43"/>
        <v>0</v>
      </c>
      <c r="AH45" s="41">
        <f t="shared" si="43"/>
        <v>0</v>
      </c>
      <c r="AI45" s="42">
        <f t="shared" si="43"/>
        <v>0</v>
      </c>
    </row>
    <row r="46" spans="2:35" ht="20.25" customHeight="1" x14ac:dyDescent="0.15"/>
    <row r="47" spans="2:35" ht="20.100000000000001" customHeight="1" x14ac:dyDescent="0.15">
      <c r="G47" s="2"/>
    </row>
  </sheetData>
  <mergeCells count="128">
    <mergeCell ref="V19:V20"/>
    <mergeCell ref="AD17:AD18"/>
    <mergeCell ref="AE17:AE18"/>
    <mergeCell ref="Z17:Z18"/>
    <mergeCell ref="F23:G23"/>
    <mergeCell ref="F28:G28"/>
    <mergeCell ref="AF21:AF22"/>
    <mergeCell ref="AG21:AG22"/>
    <mergeCell ref="AH21:AH22"/>
    <mergeCell ref="F24:G24"/>
    <mergeCell ref="F25:G25"/>
    <mergeCell ref="F26:G26"/>
    <mergeCell ref="AH19:AH20"/>
    <mergeCell ref="U19:U20"/>
    <mergeCell ref="AG19:AG20"/>
    <mergeCell ref="Y17:Y18"/>
    <mergeCell ref="J17:J18"/>
    <mergeCell ref="K17:K18"/>
    <mergeCell ref="L17:L18"/>
    <mergeCell ref="M17:M18"/>
    <mergeCell ref="N17:N18"/>
    <mergeCell ref="H17:H18"/>
    <mergeCell ref="I17:I18"/>
    <mergeCell ref="S21:S22"/>
    <mergeCell ref="AI21:AI22"/>
    <mergeCell ref="AA21:AA22"/>
    <mergeCell ref="AB21:AB22"/>
    <mergeCell ref="AC21:AC22"/>
    <mergeCell ref="AD21:AD22"/>
    <mergeCell ref="AE21:AE22"/>
    <mergeCell ref="V21:V22"/>
    <mergeCell ref="W21:W22"/>
    <mergeCell ref="X21:X22"/>
    <mergeCell ref="Y21:Y22"/>
    <mergeCell ref="Z21:Z22"/>
    <mergeCell ref="T21:T22"/>
    <mergeCell ref="U21:U22"/>
    <mergeCell ref="M19:M20"/>
    <mergeCell ref="N19:N20"/>
    <mergeCell ref="O19:O20"/>
    <mergeCell ref="P19:P20"/>
    <mergeCell ref="Q19:Q20"/>
    <mergeCell ref="R19:R20"/>
    <mergeCell ref="S19:S20"/>
    <mergeCell ref="T19:T20"/>
    <mergeCell ref="B38:E41"/>
    <mergeCell ref="B42:E45"/>
    <mergeCell ref="X19:X20"/>
    <mergeCell ref="Y19:Y20"/>
    <mergeCell ref="Z19:Z20"/>
    <mergeCell ref="R17:R18"/>
    <mergeCell ref="S17:S18"/>
    <mergeCell ref="AC19:AC20"/>
    <mergeCell ref="AD19:AD20"/>
    <mergeCell ref="AE19:AE20"/>
    <mergeCell ref="AF19:AF20"/>
    <mergeCell ref="H19:H20"/>
    <mergeCell ref="AA19:AA20"/>
    <mergeCell ref="AB19:AB20"/>
    <mergeCell ref="AH17:AH18"/>
    <mergeCell ref="AI17:AI18"/>
    <mergeCell ref="B30:E33"/>
    <mergeCell ref="B34:E37"/>
    <mergeCell ref="AI19:AI20"/>
    <mergeCell ref="H21:H22"/>
    <mergeCell ref="I21:I22"/>
    <mergeCell ref="B9:E29"/>
    <mergeCell ref="B2:AI2"/>
    <mergeCell ref="B4:E8"/>
    <mergeCell ref="H4:Q4"/>
    <mergeCell ref="R4:AE4"/>
    <mergeCell ref="AF4:AG4"/>
    <mergeCell ref="AH4:AI4"/>
    <mergeCell ref="H5:I7"/>
    <mergeCell ref="J5:K7"/>
    <mergeCell ref="L5:M7"/>
    <mergeCell ref="Z5:AA7"/>
    <mergeCell ref="AB5:AC7"/>
    <mergeCell ref="AD5:AE7"/>
    <mergeCell ref="AF5:AG7"/>
    <mergeCell ref="AH5:AI7"/>
    <mergeCell ref="X5:Y7"/>
    <mergeCell ref="N5:O7"/>
    <mergeCell ref="F27:G27"/>
    <mergeCell ref="F29:G29"/>
    <mergeCell ref="F4:G8"/>
    <mergeCell ref="F9:G9"/>
    <mergeCell ref="F10:G10"/>
    <mergeCell ref="F11:G11"/>
    <mergeCell ref="F12:G12"/>
    <mergeCell ref="F13:G13"/>
    <mergeCell ref="F14:G14"/>
    <mergeCell ref="F15:G15"/>
    <mergeCell ref="T17:T18"/>
    <mergeCell ref="U17:U18"/>
    <mergeCell ref="V17:V18"/>
    <mergeCell ref="W17:W18"/>
    <mergeCell ref="X17:X18"/>
    <mergeCell ref="Q17:Q18"/>
    <mergeCell ref="I19:I20"/>
    <mergeCell ref="J19:J20"/>
    <mergeCell ref="K19:K20"/>
    <mergeCell ref="L19:L20"/>
    <mergeCell ref="J21:J22"/>
    <mergeCell ref="K21:K22"/>
    <mergeCell ref="L21:L22"/>
    <mergeCell ref="O17:O18"/>
    <mergeCell ref="P17:P18"/>
    <mergeCell ref="V5:W7"/>
    <mergeCell ref="F17:G18"/>
    <mergeCell ref="F19:G20"/>
    <mergeCell ref="F21:G22"/>
    <mergeCell ref="P5:Q7"/>
    <mergeCell ref="R5:S7"/>
    <mergeCell ref="T5:U7"/>
    <mergeCell ref="F16:G16"/>
    <mergeCell ref="AA17:AA18"/>
    <mergeCell ref="AB17:AB18"/>
    <mergeCell ref="AC17:AC18"/>
    <mergeCell ref="AF17:AF18"/>
    <mergeCell ref="AG17:AG18"/>
    <mergeCell ref="W19:W20"/>
    <mergeCell ref="M21:M22"/>
    <mergeCell ref="N21:N22"/>
    <mergeCell ref="O21:O22"/>
    <mergeCell ref="P21:P22"/>
    <mergeCell ref="Q21:Q22"/>
    <mergeCell ref="R21:R22"/>
  </mergeCells>
  <phoneticPr fontId="1"/>
  <pageMargins left="0.82677165354330717" right="0.23622047244094491" top="0.55118110236220474" bottom="0.74803149606299213" header="0.59055118110236227" footer="0.31496062992125984"/>
  <pageSetup paperSize="8" scale="55"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0"/>
  <sheetViews>
    <sheetView view="pageBreakPreview" zoomScale="60" zoomScaleNormal="100" workbookViewId="0">
      <selection activeCell="D20" sqref="D20"/>
    </sheetView>
  </sheetViews>
  <sheetFormatPr defaultRowHeight="13.5" x14ac:dyDescent="0.15"/>
  <cols>
    <col min="1" max="1" width="5" style="51" customWidth="1"/>
    <col min="2" max="2" width="9" style="51"/>
    <col min="3" max="3" width="39.5" style="51" customWidth="1"/>
    <col min="4" max="4" width="125.375" style="51" customWidth="1"/>
    <col min="5" max="16384" width="9" style="51"/>
  </cols>
  <sheetData>
    <row r="1" spans="1:4" ht="28.5" customHeight="1" x14ac:dyDescent="0.15">
      <c r="D1" s="52"/>
    </row>
    <row r="2" spans="1:4" ht="28.5" customHeight="1" x14ac:dyDescent="0.15">
      <c r="A2" s="214" t="s">
        <v>27</v>
      </c>
      <c r="B2" s="215"/>
      <c r="C2" s="215"/>
      <c r="D2" s="215"/>
    </row>
    <row r="3" spans="1:4" ht="6.75" customHeight="1" x14ac:dyDescent="0.15"/>
    <row r="4" spans="1:4" ht="48.75" customHeight="1" thickBot="1" x14ac:dyDescent="0.2">
      <c r="B4" s="53" t="s">
        <v>28</v>
      </c>
    </row>
    <row r="5" spans="1:4" ht="27.75" customHeight="1" thickBot="1" x14ac:dyDescent="0.2">
      <c r="B5" s="54"/>
      <c r="C5" s="55" t="s">
        <v>29</v>
      </c>
      <c r="D5" s="56" t="s">
        <v>30</v>
      </c>
    </row>
    <row r="6" spans="1:4" ht="64.5" customHeight="1" x14ac:dyDescent="0.15">
      <c r="B6" s="216" t="s">
        <v>31</v>
      </c>
      <c r="C6" s="57" t="s">
        <v>32</v>
      </c>
      <c r="D6" s="58" t="s">
        <v>33</v>
      </c>
    </row>
    <row r="7" spans="1:4" ht="64.5" customHeight="1" x14ac:dyDescent="0.15">
      <c r="B7" s="217"/>
      <c r="C7" s="59" t="s">
        <v>34</v>
      </c>
      <c r="D7" s="60" t="s">
        <v>35</v>
      </c>
    </row>
    <row r="8" spans="1:4" ht="64.5" customHeight="1" x14ac:dyDescent="0.15">
      <c r="B8" s="218"/>
      <c r="C8" s="61" t="s">
        <v>36</v>
      </c>
      <c r="D8" s="62" t="s">
        <v>37</v>
      </c>
    </row>
    <row r="9" spans="1:4" ht="64.5" customHeight="1" thickBot="1" x14ac:dyDescent="0.2">
      <c r="B9" s="219"/>
      <c r="C9" s="63" t="s">
        <v>38</v>
      </c>
      <c r="D9" s="64" t="s">
        <v>39</v>
      </c>
    </row>
    <row r="10" spans="1:4" ht="64.5" customHeight="1" x14ac:dyDescent="0.15">
      <c r="B10" s="216" t="s">
        <v>40</v>
      </c>
      <c r="C10" s="57" t="s">
        <v>41</v>
      </c>
      <c r="D10" s="58" t="s">
        <v>42</v>
      </c>
    </row>
    <row r="11" spans="1:4" ht="64.5" customHeight="1" x14ac:dyDescent="0.15">
      <c r="B11" s="217"/>
      <c r="C11" s="59" t="s">
        <v>43</v>
      </c>
      <c r="D11" s="60" t="s">
        <v>44</v>
      </c>
    </row>
    <row r="12" spans="1:4" ht="64.5" customHeight="1" x14ac:dyDescent="0.15">
      <c r="B12" s="218"/>
      <c r="C12" s="61" t="s">
        <v>45</v>
      </c>
      <c r="D12" s="62" t="s">
        <v>46</v>
      </c>
    </row>
    <row r="13" spans="1:4" ht="64.5" customHeight="1" x14ac:dyDescent="0.15">
      <c r="B13" s="218"/>
      <c r="C13" s="61" t="s">
        <v>47</v>
      </c>
      <c r="D13" s="62" t="s">
        <v>48</v>
      </c>
    </row>
    <row r="14" spans="1:4" ht="64.5" customHeight="1" x14ac:dyDescent="0.15">
      <c r="B14" s="218"/>
      <c r="C14" s="61" t="s">
        <v>49</v>
      </c>
      <c r="D14" s="62" t="s">
        <v>50</v>
      </c>
    </row>
    <row r="15" spans="1:4" ht="64.5" customHeight="1" thickBot="1" x14ac:dyDescent="0.2">
      <c r="B15" s="219"/>
      <c r="C15" s="63" t="s">
        <v>51</v>
      </c>
      <c r="D15" s="64" t="s">
        <v>52</v>
      </c>
    </row>
    <row r="16" spans="1:4" ht="57" customHeight="1" x14ac:dyDescent="0.15">
      <c r="B16" s="65"/>
      <c r="C16" s="66"/>
      <c r="D16" s="66"/>
    </row>
    <row r="17" spans="2:4" ht="32.25" customHeight="1" x14ac:dyDescent="0.15"/>
    <row r="18" spans="2:4" ht="42.75" customHeight="1" thickBot="1" x14ac:dyDescent="0.2">
      <c r="B18" s="53" t="s">
        <v>53</v>
      </c>
    </row>
    <row r="19" spans="2:4" ht="65.25" customHeight="1" x14ac:dyDescent="0.15">
      <c r="B19" s="220" t="s">
        <v>54</v>
      </c>
      <c r="C19" s="82" t="s">
        <v>87</v>
      </c>
      <c r="D19" s="83" t="s">
        <v>89</v>
      </c>
    </row>
    <row r="20" spans="2:4" ht="65.25" customHeight="1" x14ac:dyDescent="0.15">
      <c r="B20" s="221"/>
      <c r="C20" s="61" t="s">
        <v>86</v>
      </c>
      <c r="D20" s="62" t="s">
        <v>88</v>
      </c>
    </row>
    <row r="21" spans="2:4" ht="65.25" customHeight="1" x14ac:dyDescent="0.15">
      <c r="B21" s="221"/>
      <c r="C21" s="61" t="s">
        <v>55</v>
      </c>
      <c r="D21" s="62" t="s">
        <v>56</v>
      </c>
    </row>
    <row r="22" spans="2:4" ht="65.25" customHeight="1" x14ac:dyDescent="0.15">
      <c r="B22" s="221"/>
      <c r="C22" s="61" t="s">
        <v>57</v>
      </c>
      <c r="D22" s="62" t="s">
        <v>58</v>
      </c>
    </row>
    <row r="23" spans="2:4" ht="65.25" customHeight="1" x14ac:dyDescent="0.15">
      <c r="B23" s="221"/>
      <c r="C23" s="61" t="s">
        <v>59</v>
      </c>
      <c r="D23" s="62" t="s">
        <v>60</v>
      </c>
    </row>
    <row r="24" spans="2:4" ht="66.75" customHeight="1" x14ac:dyDescent="0.15">
      <c r="B24" s="221"/>
      <c r="C24" s="61" t="s">
        <v>61</v>
      </c>
      <c r="D24" s="62" t="s">
        <v>62</v>
      </c>
    </row>
    <row r="25" spans="2:4" ht="64.5" customHeight="1" thickBot="1" x14ac:dyDescent="0.2">
      <c r="B25" s="222"/>
      <c r="C25" s="63" t="s">
        <v>63</v>
      </c>
      <c r="D25" s="64" t="s">
        <v>64</v>
      </c>
    </row>
    <row r="26" spans="2:4" ht="65.25" customHeight="1" thickBot="1" x14ac:dyDescent="0.2">
      <c r="B26" s="67" t="s">
        <v>65</v>
      </c>
      <c r="C26" s="68" t="s">
        <v>26</v>
      </c>
      <c r="D26" s="69" t="s">
        <v>66</v>
      </c>
    </row>
    <row r="27" spans="2:4" ht="65.25" customHeight="1" x14ac:dyDescent="0.15">
      <c r="B27" s="223" t="s">
        <v>67</v>
      </c>
      <c r="C27" s="59" t="s">
        <v>68</v>
      </c>
      <c r="D27" s="60" t="s">
        <v>69</v>
      </c>
    </row>
    <row r="28" spans="2:4" ht="65.25" customHeight="1" x14ac:dyDescent="0.15">
      <c r="B28" s="223"/>
      <c r="C28" s="61" t="s">
        <v>70</v>
      </c>
      <c r="D28" s="62" t="s">
        <v>71</v>
      </c>
    </row>
    <row r="29" spans="2:4" ht="65.25" customHeight="1" x14ac:dyDescent="0.15">
      <c r="B29" s="223"/>
      <c r="C29" s="61" t="s">
        <v>72</v>
      </c>
      <c r="D29" s="62" t="s">
        <v>73</v>
      </c>
    </row>
    <row r="30" spans="2:4" ht="65.25" customHeight="1" thickBot="1" x14ac:dyDescent="0.2">
      <c r="B30" s="224"/>
      <c r="C30" s="63" t="s">
        <v>74</v>
      </c>
      <c r="D30" s="70" t="s">
        <v>75</v>
      </c>
    </row>
  </sheetData>
  <mergeCells count="5">
    <mergeCell ref="A2:D2"/>
    <mergeCell ref="B6:B9"/>
    <mergeCell ref="B10:B15"/>
    <mergeCell ref="B19:B25"/>
    <mergeCell ref="B27:B30"/>
  </mergeCells>
  <phoneticPr fontId="1"/>
  <pageMargins left="0.70866141732283472" right="0.70866141732283472" top="0.74803149606299213" bottom="0.74803149606299213" header="0.31496062992125984" footer="0.31496062992125984"/>
  <pageSetup paperSize="9" scale="4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地方自治体等　R3実績</vt:lpstr>
      <vt:lpstr>【別紙】分類例</vt:lpstr>
      <vt:lpstr>'地方自治体等　R3実績'!Print_Area</vt:lpstr>
      <vt:lpstr>'地方自治体等　R3実績'!Print_Titles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クボ　ヨシアキ</dc:creator>
  <cp:lastModifiedBy>クボ　ヨシアキ</cp:lastModifiedBy>
  <dcterms:created xsi:type="dcterms:W3CDTF">2022-06-20T03:55:32Z</dcterms:created>
  <dcterms:modified xsi:type="dcterms:W3CDTF">2023-05-30T04:11:51Z</dcterms:modified>
</cp:coreProperties>
</file>