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15" activeTab="0"/>
  </bookViews>
  <sheets>
    <sheet name="枚方市　R01実績" sheetId="1" r:id="rId1"/>
    <sheet name="【別紙】分類例" sheetId="2" r:id="rId2"/>
  </sheets>
  <definedNames>
    <definedName name="_xlnm.Print_Area" localSheetId="0">'枚方市　R01実績'!$A$1:$AJ$43</definedName>
    <definedName name="_xlnm.Print_Titles" localSheetId="0">'枚方市　R01実績'!$2:$8</definedName>
  </definedNames>
  <calcPr fullCalcOnLoad="1"/>
</workbook>
</file>

<file path=xl/sharedStrings.xml><?xml version="1.0" encoding="utf-8"?>
<sst xmlns="http://schemas.openxmlformats.org/spreadsheetml/2006/main" count="140" uniqueCount="98">
  <si>
    <t>調
達
先</t>
  </si>
  <si>
    <t>物品</t>
  </si>
  <si>
    <t>役務</t>
  </si>
  <si>
    <t>うち
随意
契約</t>
  </si>
  <si>
    <t>a</t>
  </si>
  <si>
    <t>b</t>
  </si>
  <si>
    <t>①
事務用品
書籍</t>
  </si>
  <si>
    <t xml:space="preserve">①
印刷
</t>
  </si>
  <si>
    <t>④
情報処理
テープ起こし</t>
  </si>
  <si>
    <t>ｃ</t>
  </si>
  <si>
    <t>件数</t>
  </si>
  <si>
    <t>物品計</t>
  </si>
  <si>
    <t>金額
（円）</t>
  </si>
  <si>
    <t>役務計</t>
  </si>
  <si>
    <t>計</t>
  </si>
  <si>
    <t>合計
（物品＋役務）</t>
  </si>
  <si>
    <t>各省各庁名
及び
独立行政法人名</t>
  </si>
  <si>
    <t>独立行政
法人等合計</t>
  </si>
  <si>
    <t>合計
（各省各庁＋独立行政法人等）</t>
  </si>
  <si>
    <t xml:space="preserve">②
食料品・飲料
</t>
  </si>
  <si>
    <t>③
小物雑貨</t>
  </si>
  <si>
    <t xml:space="preserve">③
清掃・
施設管理
</t>
  </si>
  <si>
    <t>⑤
飲食店等
の運営</t>
  </si>
  <si>
    <t xml:space="preserve">②
クリーニング
</t>
  </si>
  <si>
    <t>独立行政法人等名</t>
  </si>
  <si>
    <t>⑥
その他の役務</t>
  </si>
  <si>
    <t>④
その他の
物品</t>
  </si>
  <si>
    <t>厚生労働省</t>
  </si>
  <si>
    <t>共同受注窓口</t>
  </si>
  <si>
    <t>分類例</t>
  </si>
  <si>
    <t>【物品・役務の品目分類例】</t>
  </si>
  <si>
    <t>品目</t>
  </si>
  <si>
    <t>具体例</t>
  </si>
  <si>
    <t>物
品</t>
  </si>
  <si>
    <t>①事務用品・書籍</t>
  </si>
  <si>
    <t>筆記具、事務用具、用紙、封筒、ゴム印、書籍　など</t>
  </si>
  <si>
    <t>②食料品・飲料</t>
  </si>
  <si>
    <t>パン、弁当・おにぎり、麺類、加工食品、菓子類、飲料、コーヒー・茶、米、野菜、果物　など</t>
  </si>
  <si>
    <t>③小物雑貨</t>
  </si>
  <si>
    <t>衣服・身の回り品・装身具、食器類、絵画・彫刻、木工品・金工品・刺繍品・陶磁器・ガラス製品、おもちゃ・人形、楽器、各種記念品、清掃用具、防災用品、非常食、花苗　など</t>
  </si>
  <si>
    <t>④その他の物品</t>
  </si>
  <si>
    <t>机・テーブル、椅子、キャビネット、ロッカー、寝具、器物台、プランター、車いす、杖、点字ブロック等上記以外の物品</t>
  </si>
  <si>
    <t>役
務</t>
  </si>
  <si>
    <t>①印刷</t>
  </si>
  <si>
    <t>ポスター、チラシ、リーフレット、報告書・冊子、名刺、封筒などの印刷</t>
  </si>
  <si>
    <t>②クリーニング</t>
  </si>
  <si>
    <t>クリーニング、リネンサプライ　など</t>
  </si>
  <si>
    <t>③清掃・施設管理</t>
  </si>
  <si>
    <t>清掃、除草作業、施設管理、駐車場管理、自動販売機管理　など</t>
  </si>
  <si>
    <t>④情報処理・テープ起こし</t>
  </si>
  <si>
    <t>ホームページ作成、プログラミング、データ入力・集計、テープ起こし　など</t>
  </si>
  <si>
    <t>⑤飲食店等の運営</t>
  </si>
  <si>
    <t>売店、レストラン、喫茶店　など</t>
  </si>
  <si>
    <t>⑥その他のサービス・役務</t>
  </si>
  <si>
    <t>仕分け・発送、袋詰・包装・梱包、洗浄、解体、印刷物折り、おしぼり類折り、筆耕、文書の廃棄（シュレッダー）、資源回収・分別　など</t>
  </si>
  <si>
    <t>【調達先の分類】</t>
  </si>
  <si>
    <t>a</t>
  </si>
  <si>
    <t>就労移行支援</t>
  </si>
  <si>
    <t>　障害者総合支援法第５条第13項に規定され、一般企業等への就労を希望する人に、一定期間就労に必要な知識及び能力の向上のために必要な支援を行う事業所。</t>
  </si>
  <si>
    <t>生活介護</t>
  </si>
  <si>
    <t>　障害者総合支援法第５条第７項に規定され、常に介護を必要とする人に、昼間、入浴、排泄、食事の介助等を行うとともに、創作活動又は生産活動の機会を提供する事業所。</t>
  </si>
  <si>
    <t>障害者支援施設</t>
  </si>
  <si>
    <t>　障害者総合支援法第５条第11項に規定する障害者支援施設。（就労移行支援、就労継続支援、生活介護を行うものに限る）</t>
  </si>
  <si>
    <t>地域活動支援センター</t>
  </si>
  <si>
    <t>　障害者総合支援法第５条第25項に規定され、　創作的活動又は生産活動の機会の提供、社会との交流等を行う事業所。</t>
  </si>
  <si>
    <t>小規模作業所</t>
  </si>
  <si>
    <t>　障害者基本法第２条第１号に規定する障害者の地域社会における作業活動の場として同法第18条第３項の規定により必要な費用の助成を受けている施設。</t>
  </si>
  <si>
    <t>b</t>
  </si>
  <si>
    <t>　受注内容を対応可能な複数の障害福祉サービス事業所にあっせん・仲介する業務を行う。</t>
  </si>
  <si>
    <t>c</t>
  </si>
  <si>
    <t>特例子会社</t>
  </si>
  <si>
    <t>　障害者の雇用に特別の配慮をし、雇用される障害者数や割合が一定の基準を満たすものとして厚生労働大臣の認定を受けた会社。</t>
  </si>
  <si>
    <t>重度障害者多数雇用事業所</t>
  </si>
  <si>
    <t>　重度身体障害者等を常時労働者として多数雇い入れるか継続して雇用している事業主。</t>
  </si>
  <si>
    <t>在宅就業障害者</t>
  </si>
  <si>
    <t>　自宅等において物品の製造、役務の提供等の業務を自ら行う障害者。</t>
  </si>
  <si>
    <t>在宅就業支援団体</t>
  </si>
  <si>
    <t>　在宅就業障害者に対する援助の業務等を行う団体。</t>
  </si>
  <si>
    <t>小規模作業所</t>
  </si>
  <si>
    <t>地域活動支援センター</t>
  </si>
  <si>
    <t>障害者支援施設</t>
  </si>
  <si>
    <t>生活介護</t>
  </si>
  <si>
    <t>就労移行支援</t>
  </si>
  <si>
    <t>就労継続支援Ｂ型</t>
  </si>
  <si>
    <t>就労継続支援Ａ型</t>
  </si>
  <si>
    <t xml:space="preserve">共同受注窓口
</t>
  </si>
  <si>
    <t>（大阪授産事業振興センター（社会福祉法人 大阪府社会福祉協議会））</t>
  </si>
  <si>
    <t>（一般社団法人 
エル・チャレンジ福祉事業振興機構）</t>
  </si>
  <si>
    <t>特例子会社</t>
  </si>
  <si>
    <t>重度多数雇用事業所</t>
  </si>
  <si>
    <t>在宅就業障害者</t>
  </si>
  <si>
    <t>就労継続支援Ｂ型</t>
  </si>
  <si>
    <t>就労継続支援Ａ型</t>
  </si>
  <si>
    <t>　障害者総合支援法第５条第14項に規定され、一般企業等での就労が困難な人に、働く場を提供するとともに、知識及び能力の向上のために必要な訓練を行い、利用者に生産物に対する成果報酬の「工賃」を支払っている事業所。</t>
  </si>
  <si>
    <t>　障害者総合支援法第５条第14項に規定され、一般企業等での就労が困難な人に、働く場を提供するとともに、知識及び能力の向上のために必要な訓練を行い、利用者と雇用契約を結んで「賃金」を支払っている事業所。</t>
  </si>
  <si>
    <t>地域の共同受注窓口　</t>
  </si>
  <si>
    <t>（　　　　市町　　　　　　　　　　　　　　　）</t>
  </si>
  <si>
    <t>令和２年度　障害者就労施設等からの物品等の調達実績</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</si>
</sst>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b/>
      <sz val="20"/>
      <color indexed="8"/>
      <name val="ＭＳ Ｐゴシック"/>
      <family val="3"/>
    </font>
    <font>
      <b/>
      <sz val="14"/>
      <color indexed="8"/>
      <name val="ＭＳ Ｐゴシック"/>
      <family val="3"/>
    </font>
    <font>
      <sz val="14"/>
      <color indexed="8"/>
      <name val="ＭＳ Ｐゴシック"/>
      <family val="3"/>
    </font>
    <font>
      <b/>
      <sz val="16"/>
      <color indexed="8"/>
      <name val="ＭＳ Ｐゴシック"/>
      <family val="3"/>
    </font>
    <font>
      <sz val="10"/>
      <color indexed="8"/>
      <name val="ＭＳ Ｐゴシック"/>
      <family val="3"/>
    </font>
    <font>
      <b/>
      <sz val="18"/>
      <color indexed="8"/>
      <name val="ＭＳ Ｐゴシック"/>
      <family val="3"/>
    </font>
    <font>
      <b/>
      <sz val="2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6"/>
      <color theme="1"/>
      <name val="Calibri"/>
      <family val="3"/>
    </font>
    <font>
      <b/>
      <sz val="20"/>
      <color theme="1"/>
      <name val="Calibri"/>
      <family val="3"/>
    </font>
    <font>
      <b/>
      <sz val="14"/>
      <color theme="1"/>
      <name val="Calibri"/>
      <family val="3"/>
    </font>
    <font>
      <sz val="14"/>
      <color theme="1"/>
      <name val="Calibri"/>
      <family val="3"/>
    </font>
    <font>
      <b/>
      <sz val="16"/>
      <color theme="1"/>
      <name val="Calibri"/>
      <family val="3"/>
    </font>
    <font>
      <b/>
      <sz val="18"/>
      <color theme="1"/>
      <name val="Calibri"/>
      <family val="3"/>
    </font>
    <font>
      <sz val="10"/>
      <color theme="1"/>
      <name val="Calibri"/>
      <family val="3"/>
    </font>
    <font>
      <b/>
      <sz val="2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medium"/>
    </border>
    <border>
      <left style="medium"/>
      <right style="medium"/>
      <top style="medium"/>
      <bottom style="hair"/>
    </border>
    <border>
      <left style="medium"/>
      <right style="thin"/>
      <top style="medium"/>
      <bottom style="hair"/>
    </border>
    <border>
      <left style="thin"/>
      <right style="thin"/>
      <top style="medium"/>
      <bottom style="hair"/>
    </border>
    <border>
      <left style="thin"/>
      <right style="medium"/>
      <top style="medium"/>
      <bottom style="hair"/>
    </border>
    <border>
      <left/>
      <right style="thin"/>
      <top style="medium"/>
      <bottom style="hair"/>
    </border>
    <border>
      <left style="thin"/>
      <right/>
      <top style="medium"/>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right style="thin"/>
      <top style="hair"/>
      <bottom style="hair"/>
    </border>
    <border>
      <left style="thin"/>
      <right/>
      <top style="hair"/>
      <bottom style="hair"/>
    </border>
    <border>
      <left style="medium"/>
      <right style="medium"/>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right style="thin"/>
      <top style="hair"/>
      <bottom style="thin"/>
    </border>
    <border>
      <left style="thin"/>
      <right/>
      <top style="hair"/>
      <bottom style="thin"/>
    </border>
    <border>
      <left style="medium"/>
      <right style="medium"/>
      <top/>
      <bottom style="hair"/>
    </border>
    <border>
      <left style="medium"/>
      <right style="thin"/>
      <top/>
      <bottom style="hair"/>
    </border>
    <border>
      <left style="thin"/>
      <right style="thin"/>
      <top/>
      <bottom style="hair"/>
    </border>
    <border>
      <left style="thin"/>
      <right style="medium"/>
      <top/>
      <bottom style="hair"/>
    </border>
    <border>
      <left/>
      <right style="thin"/>
      <top/>
      <bottom style="hair"/>
    </border>
    <border>
      <left style="thin"/>
      <right/>
      <top/>
      <bottom style="hair"/>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right style="thin"/>
      <top/>
      <bottom style="thin"/>
    </border>
    <border>
      <left style="thin"/>
      <right/>
      <top/>
      <bottom style="thin"/>
    </border>
    <border>
      <left style="medium"/>
      <right style="medium"/>
      <top/>
      <bottom style="double"/>
    </border>
    <border>
      <left style="medium"/>
      <right style="thin"/>
      <top/>
      <bottom style="double"/>
    </border>
    <border>
      <left style="thin"/>
      <right style="thin"/>
      <top/>
      <bottom style="double"/>
    </border>
    <border>
      <left style="thin"/>
      <right style="medium"/>
      <top/>
      <bottom style="double"/>
    </border>
    <border>
      <left/>
      <right style="thin"/>
      <top/>
      <bottom style="double"/>
    </border>
    <border>
      <left style="thin"/>
      <right/>
      <top/>
      <bottom style="double"/>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hair"/>
      <bottom style="medium"/>
    </border>
    <border>
      <left style="thin"/>
      <right style="medium"/>
      <top style="hair"/>
      <bottom style="medium"/>
    </border>
    <border>
      <left/>
      <right/>
      <top style="medium"/>
      <bottom style="hair"/>
    </border>
    <border>
      <left/>
      <right/>
      <top style="hair"/>
      <bottom style="hair"/>
    </border>
    <border>
      <left/>
      <right/>
      <top/>
      <bottom style="hair"/>
    </border>
    <border>
      <left/>
      <right/>
      <top style="hair"/>
      <bottom/>
    </border>
    <border>
      <left/>
      <right/>
      <top/>
      <bottom style="double"/>
    </border>
    <border>
      <left/>
      <right/>
      <top/>
      <bottom style="medium"/>
    </border>
    <border>
      <left style="thin"/>
      <right style="thin"/>
      <top style="medium"/>
      <bottom/>
    </border>
    <border>
      <left style="thin"/>
      <right style="medium"/>
      <top style="medium"/>
      <bottom/>
    </border>
    <border>
      <left style="medium"/>
      <right style="thin"/>
      <top/>
      <bottom/>
    </border>
    <border>
      <left style="thin"/>
      <right style="thin"/>
      <top/>
      <bottom/>
    </border>
    <border>
      <left style="thin"/>
      <right style="medium"/>
      <top/>
      <bottom/>
    </border>
    <border>
      <left/>
      <right style="thin"/>
      <top/>
      <bottom/>
    </border>
    <border>
      <left style="thin"/>
      <right/>
      <top/>
      <bottom/>
    </border>
    <border>
      <left style="medium"/>
      <right style="thin"/>
      <top style="thin"/>
      <bottom style="hair"/>
    </border>
    <border>
      <left style="thin"/>
      <right style="thin"/>
      <top style="thin"/>
      <bottom style="hair"/>
    </border>
    <border>
      <left style="thin"/>
      <right style="medium"/>
      <top style="thin"/>
      <bottom style="hair"/>
    </border>
    <border>
      <left/>
      <right style="thin"/>
      <top style="thin"/>
      <bottom style="hair"/>
    </border>
    <border>
      <left style="thin"/>
      <right/>
      <top style="thin"/>
      <bottom style="hair"/>
    </border>
    <border>
      <left style="medium"/>
      <right style="thin"/>
      <top style="hair"/>
      <bottom/>
    </border>
    <border>
      <left style="thin"/>
      <right style="thin"/>
      <top style="hair"/>
      <bottom/>
    </border>
    <border>
      <left style="thin"/>
      <right style="medium"/>
      <top style="hair"/>
      <bottom/>
    </border>
    <border>
      <left/>
      <right style="thin"/>
      <top style="hair"/>
      <bottom/>
    </border>
    <border>
      <left style="thin"/>
      <right/>
      <top style="hair"/>
      <bottom/>
    </border>
    <border>
      <left/>
      <right style="thin"/>
      <top style="medium"/>
      <bottom style="medium"/>
    </border>
    <border>
      <left style="thin"/>
      <right/>
      <top style="medium"/>
      <bottom style="medium"/>
    </border>
    <border>
      <left style="thin"/>
      <right style="thin"/>
      <top style="thin"/>
      <bottom/>
    </border>
    <border>
      <left style="thin"/>
      <right style="medium"/>
      <top style="thin"/>
      <bottom/>
    </border>
    <border>
      <left style="medium"/>
      <right style="thin"/>
      <top style="thin"/>
      <bottom/>
    </border>
    <border>
      <left style="medium"/>
      <right/>
      <top style="hair"/>
      <bottom style="hair"/>
    </border>
    <border>
      <left style="medium"/>
      <right/>
      <top style="hair"/>
      <bottom style="double"/>
    </border>
    <border>
      <left/>
      <right/>
      <top style="hair"/>
      <bottom style="double"/>
    </border>
    <border>
      <left style="medium"/>
      <right/>
      <top/>
      <bottom style="hair"/>
    </border>
    <border>
      <left style="medium"/>
      <right/>
      <top style="hair"/>
      <bottom style="medium"/>
    </border>
    <border>
      <left/>
      <right/>
      <top style="hair"/>
      <bottom style="medium"/>
    </border>
    <border>
      <left style="thin"/>
      <right style="thin"/>
      <top style="thin"/>
      <bottom style="thin"/>
    </border>
    <border>
      <left style="thin"/>
      <right style="medium"/>
      <top style="thin"/>
      <bottom style="thin"/>
    </border>
    <border>
      <left style="medium"/>
      <right/>
      <top style="medium"/>
      <bottom style="hair"/>
    </border>
    <border>
      <left style="medium"/>
      <right/>
      <top/>
      <bottom/>
    </border>
    <border>
      <left style="medium"/>
      <right/>
      <top/>
      <bottom style="medium"/>
    </border>
    <border>
      <left/>
      <right style="thin"/>
      <top style="thin"/>
      <bottom style="thin"/>
    </border>
    <border>
      <left/>
      <right style="medium"/>
      <top/>
      <bottom/>
    </border>
    <border>
      <left style="medium"/>
      <right/>
      <top style="thin"/>
      <bottom/>
    </border>
    <border>
      <left/>
      <right style="medium"/>
      <top style="thin"/>
      <bottom/>
    </border>
    <border>
      <left/>
      <right style="medium"/>
      <top style="hair"/>
      <bottom style="hair"/>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medium"/>
      <right/>
      <top/>
      <bottom style="thin"/>
    </border>
    <border>
      <left style="medium"/>
      <right/>
      <top style="medium"/>
      <bottom style="medium"/>
    </border>
    <border>
      <left/>
      <right style="medium"/>
      <top style="medium"/>
      <bottom style="medium"/>
    </border>
    <border>
      <left/>
      <right style="medium"/>
      <top style="medium"/>
      <bottom/>
    </border>
    <border>
      <left/>
      <right style="medium"/>
      <top/>
      <bottom style="medium"/>
    </border>
    <border>
      <left style="medium"/>
      <right/>
      <top style="hair"/>
      <bottom/>
    </border>
    <border>
      <left/>
      <right style="medium"/>
      <top style="hair"/>
      <bottom/>
    </border>
    <border>
      <left/>
      <right style="medium"/>
      <top/>
      <bottom style="hair"/>
    </border>
    <border>
      <left/>
      <right style="medium"/>
      <top/>
      <bottom style="thin"/>
    </border>
    <border>
      <left style="medium"/>
      <right style="thin"/>
      <top style="hair"/>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6">
    <xf numFmtId="0" fontId="0" fillId="0" borderId="0" xfId="0" applyFont="1" applyAlignment="1">
      <alignment vertical="center"/>
    </xf>
    <xf numFmtId="0" fontId="0" fillId="0" borderId="0" xfId="0" applyAlignment="1">
      <alignment horizontal="right" vertical="center"/>
    </xf>
    <xf numFmtId="0" fontId="44" fillId="33" borderId="10" xfId="0" applyFont="1" applyFill="1" applyBorder="1" applyAlignment="1">
      <alignment horizontal="center" vertical="center"/>
    </xf>
    <xf numFmtId="0" fontId="44" fillId="0" borderId="11" xfId="0" applyFont="1" applyBorder="1" applyAlignment="1">
      <alignment horizontal="center" vertical="center"/>
    </xf>
    <xf numFmtId="0" fontId="0" fillId="0" borderId="12" xfId="0" applyBorder="1" applyAlignment="1">
      <alignment vertical="center" wrapText="1"/>
    </xf>
    <xf numFmtId="0" fontId="0" fillId="0" borderId="13" xfId="0" applyBorder="1" applyAlignment="1">
      <alignment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xf>
    <xf numFmtId="0" fontId="44" fillId="0" borderId="17" xfId="0" applyFont="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xf>
    <xf numFmtId="0" fontId="44" fillId="0" borderId="23" xfId="0" applyFon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xf>
    <xf numFmtId="0" fontId="0" fillId="0" borderId="28" xfId="0" applyBorder="1" applyAlignment="1">
      <alignment vertical="center" wrapText="1"/>
    </xf>
    <xf numFmtId="0" fontId="0" fillId="0" borderId="24" xfId="0" applyBorder="1" applyAlignment="1">
      <alignment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44" fillId="0" borderId="29" xfId="0" applyFont="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44" fillId="33" borderId="35" xfId="0" applyFont="1" applyFill="1"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44" fillId="33" borderId="41" xfId="0" applyFont="1" applyFill="1" applyBorder="1" applyAlignment="1">
      <alignment horizontal="center"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0" borderId="0" xfId="0" applyAlignment="1">
      <alignment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wrapText="1"/>
    </xf>
    <xf numFmtId="0" fontId="44" fillId="0" borderId="48" xfId="0" applyFont="1" applyBorder="1" applyAlignment="1">
      <alignment horizontal="center" vertical="center"/>
    </xf>
    <xf numFmtId="0" fontId="44" fillId="0" borderId="49" xfId="0" applyFont="1" applyBorder="1" applyAlignment="1">
      <alignment horizontal="center" vertical="center" wrapText="1"/>
    </xf>
    <xf numFmtId="0" fontId="44" fillId="0" borderId="50" xfId="0" applyFont="1" applyBorder="1" applyAlignment="1">
      <alignment horizontal="center" vertical="center"/>
    </xf>
    <xf numFmtId="0" fontId="44" fillId="0" borderId="51" xfId="0" applyFont="1" applyBorder="1" applyAlignment="1">
      <alignment horizontal="center" vertical="center" wrapText="1"/>
    </xf>
    <xf numFmtId="0" fontId="45" fillId="0" borderId="0" xfId="0" applyFont="1" applyAlignment="1">
      <alignment horizontal="right" vertical="center"/>
    </xf>
    <xf numFmtId="0" fontId="46" fillId="0" borderId="0" xfId="0" applyFont="1" applyAlignment="1">
      <alignment vertical="center"/>
    </xf>
    <xf numFmtId="0" fontId="0" fillId="0" borderId="52" xfId="0" applyBorder="1" applyAlignment="1">
      <alignment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5" fillId="0" borderId="13" xfId="0" applyFont="1" applyBorder="1" applyAlignment="1">
      <alignment vertical="center"/>
    </xf>
    <xf numFmtId="0" fontId="45" fillId="0" borderId="14" xfId="0" applyFont="1" applyBorder="1" applyAlignment="1">
      <alignment vertical="center" wrapText="1"/>
    </xf>
    <xf numFmtId="0" fontId="45" fillId="0" borderId="31" xfId="0" applyFont="1" applyBorder="1" applyAlignment="1">
      <alignment vertical="center"/>
    </xf>
    <xf numFmtId="0" fontId="45" fillId="0" borderId="32" xfId="0" applyFont="1" applyBorder="1" applyAlignment="1">
      <alignment vertical="center" wrapText="1"/>
    </xf>
    <xf numFmtId="0" fontId="45" fillId="0" borderId="19" xfId="0" applyFont="1" applyBorder="1" applyAlignment="1">
      <alignment vertical="center"/>
    </xf>
    <xf numFmtId="0" fontId="45" fillId="0" borderId="20" xfId="0" applyFont="1" applyBorder="1" applyAlignment="1">
      <alignment vertical="center" wrapText="1"/>
    </xf>
    <xf numFmtId="0" fontId="45" fillId="0" borderId="55" xfId="0" applyFont="1" applyBorder="1" applyAlignment="1">
      <alignment vertical="center"/>
    </xf>
    <xf numFmtId="0" fontId="45" fillId="0" borderId="56" xfId="0" applyFont="1" applyBorder="1" applyAlignment="1">
      <alignment vertical="center" wrapText="1"/>
    </xf>
    <xf numFmtId="0" fontId="47" fillId="0" borderId="0" xfId="0" applyFont="1" applyBorder="1" applyAlignment="1">
      <alignment horizontal="center" vertical="center"/>
    </xf>
    <xf numFmtId="0" fontId="48" fillId="0" borderId="0" xfId="0" applyFont="1" applyBorder="1" applyAlignment="1">
      <alignment vertical="center"/>
    </xf>
    <xf numFmtId="0" fontId="49" fillId="0" borderId="52" xfId="0" applyFont="1" applyBorder="1" applyAlignment="1">
      <alignment horizontal="center" vertical="center" wrapText="1"/>
    </xf>
    <xf numFmtId="0" fontId="45" fillId="0" borderId="53" xfId="0" applyFont="1" applyBorder="1" applyAlignment="1">
      <alignment vertical="center"/>
    </xf>
    <xf numFmtId="0" fontId="45" fillId="0" borderId="54" xfId="0" applyFont="1" applyBorder="1" applyAlignment="1">
      <alignment vertical="center" wrapText="1"/>
    </xf>
    <xf numFmtId="0" fontId="45" fillId="0" borderId="56" xfId="0" applyFont="1" applyBorder="1" applyAlignment="1">
      <alignment vertical="center"/>
    </xf>
    <xf numFmtId="0" fontId="48" fillId="0" borderId="57" xfId="0" applyFont="1" applyBorder="1" applyAlignment="1">
      <alignment horizontal="center" vertical="center"/>
    </xf>
    <xf numFmtId="0" fontId="48" fillId="0" borderId="58" xfId="0" applyFon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8" fillId="0" borderId="60" xfId="0" applyFont="1" applyBorder="1" applyAlignment="1">
      <alignment horizontal="center" vertical="center"/>
    </xf>
    <xf numFmtId="0" fontId="48" fillId="0" borderId="0" xfId="0" applyFont="1" applyBorder="1" applyAlignment="1">
      <alignment horizontal="center" vertical="center"/>
    </xf>
    <xf numFmtId="0" fontId="48" fillId="0" borderId="59" xfId="0" applyFont="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0" xfId="0" applyAlignment="1">
      <alignment vertical="center" shrinkToFit="1"/>
    </xf>
    <xf numFmtId="0" fontId="45" fillId="0" borderId="63" xfId="0" applyFont="1" applyBorder="1" applyAlignment="1">
      <alignment vertical="center"/>
    </xf>
    <xf numFmtId="0" fontId="45" fillId="0" borderId="64" xfId="0" applyFont="1" applyBorder="1" applyAlignment="1">
      <alignment vertical="center" wrapText="1"/>
    </xf>
    <xf numFmtId="0" fontId="44" fillId="0" borderId="12" xfId="0" applyFont="1" applyBorder="1" applyAlignment="1">
      <alignment vertical="center" shrinkToFit="1"/>
    </xf>
    <xf numFmtId="0" fontId="44" fillId="0" borderId="13" xfId="0" applyFont="1" applyBorder="1" applyAlignment="1">
      <alignment vertical="center" shrinkToFit="1"/>
    </xf>
    <xf numFmtId="0" fontId="44" fillId="0" borderId="15" xfId="0" applyFont="1" applyBorder="1" applyAlignment="1">
      <alignment vertical="center" shrinkToFit="1"/>
    </xf>
    <xf numFmtId="0" fontId="44" fillId="0" borderId="30" xfId="0" applyFont="1" applyBorder="1" applyAlignment="1">
      <alignment vertical="center" shrinkToFit="1"/>
    </xf>
    <xf numFmtId="0" fontId="44" fillId="0" borderId="31" xfId="0" applyFont="1" applyBorder="1" applyAlignment="1">
      <alignment vertical="center" shrinkToFit="1"/>
    </xf>
    <xf numFmtId="0" fontId="44" fillId="0" borderId="32" xfId="0" applyFont="1" applyBorder="1" applyAlignment="1">
      <alignment vertical="center" shrinkToFit="1"/>
    </xf>
    <xf numFmtId="0" fontId="44" fillId="0" borderId="33" xfId="0" applyFont="1" applyBorder="1" applyAlignment="1">
      <alignment vertical="center" shrinkToFit="1"/>
    </xf>
    <xf numFmtId="0" fontId="44" fillId="0" borderId="34" xfId="0" applyFont="1" applyBorder="1" applyAlignment="1">
      <alignment vertical="center" shrinkToFit="1"/>
    </xf>
    <xf numFmtId="0" fontId="44" fillId="0" borderId="65" xfId="0" applyFont="1" applyBorder="1" applyAlignment="1">
      <alignment vertical="center" shrinkToFit="1"/>
    </xf>
    <xf numFmtId="0" fontId="44" fillId="0" borderId="66" xfId="0" applyFont="1" applyBorder="1" applyAlignment="1">
      <alignment vertical="center" shrinkToFit="1"/>
    </xf>
    <xf numFmtId="0" fontId="44" fillId="0" borderId="67" xfId="0" applyFont="1" applyBorder="1" applyAlignment="1">
      <alignment vertical="center" shrinkToFit="1"/>
    </xf>
    <xf numFmtId="0" fontId="44" fillId="0" borderId="68" xfId="0" applyFont="1" applyBorder="1" applyAlignment="1">
      <alignment vertical="center" shrinkToFit="1"/>
    </xf>
    <xf numFmtId="0" fontId="44" fillId="0" borderId="69" xfId="0" applyFont="1" applyBorder="1" applyAlignment="1">
      <alignment vertical="center" shrinkToFit="1"/>
    </xf>
    <xf numFmtId="0" fontId="44" fillId="0" borderId="70" xfId="0" applyFont="1" applyBorder="1" applyAlignment="1">
      <alignment vertical="center" shrinkToFit="1"/>
    </xf>
    <xf numFmtId="0" fontId="44" fillId="0" borderId="71" xfId="0" applyFont="1" applyBorder="1" applyAlignment="1">
      <alignment vertical="center" shrinkToFit="1"/>
    </xf>
    <xf numFmtId="0" fontId="44" fillId="0" borderId="72" xfId="0" applyFont="1" applyBorder="1" applyAlignment="1">
      <alignment vertical="center" shrinkToFit="1"/>
    </xf>
    <xf numFmtId="0" fontId="44" fillId="0" borderId="73" xfId="0" applyFont="1" applyBorder="1" applyAlignment="1">
      <alignment vertical="center" shrinkToFit="1"/>
    </xf>
    <xf numFmtId="0" fontId="44" fillId="0" borderId="74" xfId="0" applyFont="1" applyBorder="1" applyAlignment="1">
      <alignment vertical="center" shrinkToFit="1"/>
    </xf>
    <xf numFmtId="0" fontId="44" fillId="0" borderId="75" xfId="0" applyFont="1" applyBorder="1" applyAlignment="1">
      <alignment vertical="center" shrinkToFit="1"/>
    </xf>
    <xf numFmtId="0" fontId="44" fillId="0" borderId="76" xfId="0" applyFont="1" applyBorder="1" applyAlignment="1">
      <alignment vertical="center" shrinkToFit="1"/>
    </xf>
    <xf numFmtId="0" fontId="44" fillId="0" borderId="77" xfId="0" applyFont="1" applyBorder="1" applyAlignment="1">
      <alignment vertical="center" shrinkToFit="1"/>
    </xf>
    <xf numFmtId="0" fontId="44" fillId="0" borderId="78" xfId="0" applyFont="1" applyBorder="1" applyAlignment="1">
      <alignment vertical="center" shrinkToFit="1"/>
    </xf>
    <xf numFmtId="0" fontId="44" fillId="0" borderId="79" xfId="0" applyFont="1" applyBorder="1" applyAlignment="1">
      <alignment vertical="center" shrinkToFit="1"/>
    </xf>
    <xf numFmtId="0" fontId="44" fillId="0" borderId="76" xfId="0" applyFont="1" applyBorder="1" applyAlignment="1">
      <alignment horizontal="center" vertical="center" shrinkToFit="1"/>
    </xf>
    <xf numFmtId="0" fontId="44" fillId="33" borderId="52" xfId="0" applyFont="1" applyFill="1" applyBorder="1" applyAlignment="1">
      <alignment vertical="center" shrinkToFit="1"/>
    </xf>
    <xf numFmtId="0" fontId="44" fillId="33" borderId="53" xfId="0" applyFont="1" applyFill="1" applyBorder="1" applyAlignment="1">
      <alignment vertical="center" shrinkToFit="1"/>
    </xf>
    <xf numFmtId="0" fontId="44" fillId="33" borderId="80" xfId="0" applyFont="1" applyFill="1" applyBorder="1" applyAlignment="1">
      <alignment vertical="center" shrinkToFit="1"/>
    </xf>
    <xf numFmtId="38" fontId="44" fillId="0" borderId="31" xfId="48" applyFont="1" applyBorder="1" applyAlignment="1">
      <alignment vertical="center" shrinkToFit="1"/>
    </xf>
    <xf numFmtId="38" fontId="44" fillId="0" borderId="32" xfId="48" applyFont="1" applyBorder="1" applyAlignment="1">
      <alignment vertical="center" shrinkToFit="1"/>
    </xf>
    <xf numFmtId="38" fontId="44" fillId="0" borderId="13" xfId="48" applyFont="1" applyBorder="1" applyAlignment="1">
      <alignment vertical="center" shrinkToFit="1"/>
    </xf>
    <xf numFmtId="38" fontId="44" fillId="0" borderId="14" xfId="48" applyFont="1" applyBorder="1" applyAlignment="1">
      <alignment vertical="center" shrinkToFit="1"/>
    </xf>
    <xf numFmtId="38" fontId="44" fillId="0" borderId="16" xfId="48" applyFont="1" applyBorder="1" applyAlignment="1">
      <alignment vertical="center" shrinkToFit="1"/>
    </xf>
    <xf numFmtId="38" fontId="44" fillId="0" borderId="34" xfId="48" applyFont="1" applyBorder="1" applyAlignment="1">
      <alignment vertical="center" shrinkToFit="1"/>
    </xf>
    <xf numFmtId="38" fontId="44" fillId="33" borderId="53" xfId="48" applyFont="1" applyFill="1" applyBorder="1" applyAlignment="1">
      <alignment vertical="center" shrinkToFit="1"/>
    </xf>
    <xf numFmtId="38" fontId="44" fillId="33" borderId="54" xfId="48" applyFont="1" applyFill="1" applyBorder="1" applyAlignment="1">
      <alignment vertical="center" shrinkToFit="1"/>
    </xf>
    <xf numFmtId="38" fontId="44" fillId="33" borderId="81" xfId="48" applyFont="1" applyFill="1" applyBorder="1" applyAlignment="1">
      <alignment vertical="center" shrinkToFit="1"/>
    </xf>
    <xf numFmtId="0" fontId="44" fillId="0" borderId="77" xfId="0" applyFont="1" applyBorder="1" applyAlignment="1">
      <alignment horizontal="right" vertical="center" shrinkToFit="1"/>
    </xf>
    <xf numFmtId="0" fontId="44" fillId="0" borderId="76" xfId="0" applyFont="1" applyBorder="1" applyAlignment="1">
      <alignment vertical="center" shrinkToFit="1"/>
    </xf>
    <xf numFmtId="0" fontId="0" fillId="0" borderId="66" xfId="0" applyBorder="1" applyAlignment="1">
      <alignment vertical="center" shrinkToFit="1"/>
    </xf>
    <xf numFmtId="0" fontId="44" fillId="0" borderId="77" xfId="0" applyFont="1" applyBorder="1" applyAlignment="1">
      <alignment vertical="center" shrinkToFit="1"/>
    </xf>
    <xf numFmtId="0" fontId="0" fillId="0" borderId="67"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44" fillId="0" borderId="75" xfId="0" applyFont="1" applyBorder="1" applyAlignment="1">
      <alignment vertical="center" shrinkToFit="1"/>
    </xf>
    <xf numFmtId="0" fontId="0" fillId="0" borderId="65" xfId="0" applyBorder="1" applyAlignment="1">
      <alignment vertical="center" shrinkToFit="1"/>
    </xf>
    <xf numFmtId="0" fontId="0" fillId="0" borderId="30" xfId="0" applyBorder="1" applyAlignment="1">
      <alignment vertical="center" shrinkToFit="1"/>
    </xf>
    <xf numFmtId="0" fontId="44" fillId="0" borderId="82" xfId="0" applyFont="1" applyBorder="1" applyAlignment="1">
      <alignment vertical="center" shrinkToFit="1"/>
    </xf>
    <xf numFmtId="0" fontId="44" fillId="0" borderId="83" xfId="0" applyFont="1" applyBorder="1" applyAlignment="1">
      <alignment vertical="center" shrinkToFit="1"/>
    </xf>
    <xf numFmtId="0" fontId="44" fillId="0" borderId="84" xfId="0" applyFont="1" applyBorder="1" applyAlignment="1">
      <alignment vertical="center" shrinkToFit="1"/>
    </xf>
    <xf numFmtId="0" fontId="48" fillId="0" borderId="85" xfId="0" applyFont="1" applyBorder="1" applyAlignment="1">
      <alignment horizontal="center" vertical="center" wrapText="1"/>
    </xf>
    <xf numFmtId="0" fontId="0" fillId="0" borderId="58"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48" fillId="0" borderId="88" xfId="0" applyFont="1" applyBorder="1" applyAlignment="1">
      <alignment horizontal="center" vertical="center" wrapText="1"/>
    </xf>
    <xf numFmtId="0" fontId="0" fillId="0" borderId="59"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44" fillId="0" borderId="37" xfId="0" applyFont="1" applyBorder="1" applyAlignment="1">
      <alignment horizontal="center" vertical="center" wrapText="1"/>
    </xf>
    <xf numFmtId="0" fontId="44" fillId="0" borderId="38" xfId="0" applyFont="1" applyBorder="1" applyAlignment="1">
      <alignment horizontal="center" vertical="center"/>
    </xf>
    <xf numFmtId="0" fontId="44" fillId="0" borderId="91" xfId="0" applyFont="1" applyBorder="1" applyAlignment="1">
      <alignment horizontal="center" vertical="center"/>
    </xf>
    <xf numFmtId="0" fontId="44" fillId="0" borderId="92" xfId="0" applyFont="1" applyBorder="1" applyAlignment="1">
      <alignment horizontal="center" vertical="center"/>
    </xf>
    <xf numFmtId="0" fontId="44" fillId="0" borderId="91" xfId="0" applyFont="1" applyBorder="1" applyAlignment="1">
      <alignment horizontal="center" vertical="center" wrapText="1"/>
    </xf>
    <xf numFmtId="0" fontId="48" fillId="0" borderId="93" xfId="0" applyFont="1" applyBorder="1" applyAlignment="1">
      <alignment horizontal="center" vertical="center"/>
    </xf>
    <xf numFmtId="0" fontId="48" fillId="0" borderId="57" xfId="0" applyFont="1" applyBorder="1" applyAlignment="1">
      <alignment horizontal="center" vertical="center"/>
    </xf>
    <xf numFmtId="0" fontId="48" fillId="0" borderId="85" xfId="0" applyFont="1" applyBorder="1" applyAlignment="1">
      <alignment horizontal="center" vertical="center"/>
    </xf>
    <xf numFmtId="0" fontId="48" fillId="0" borderId="58" xfId="0" applyFont="1" applyBorder="1" applyAlignment="1">
      <alignment horizontal="center" vertical="center"/>
    </xf>
    <xf numFmtId="0" fontId="48" fillId="0" borderId="94" xfId="0" applyFont="1" applyBorder="1" applyAlignment="1">
      <alignment horizontal="center" vertical="center"/>
    </xf>
    <xf numFmtId="0" fontId="0" fillId="0" borderId="0" xfId="0" applyBorder="1" applyAlignment="1">
      <alignment horizontal="center" vertical="center"/>
    </xf>
    <xf numFmtId="0" fontId="0" fillId="0" borderId="95" xfId="0" applyBorder="1" applyAlignment="1">
      <alignment horizontal="center" vertical="center"/>
    </xf>
    <xf numFmtId="0" fontId="0" fillId="0" borderId="62" xfId="0" applyBorder="1" applyAlignment="1">
      <alignment horizontal="center" vertical="center"/>
    </xf>
    <xf numFmtId="0" fontId="44" fillId="0" borderId="82" xfId="0" applyFont="1" applyBorder="1" applyAlignment="1">
      <alignment horizontal="center" vertical="center" wrapText="1"/>
    </xf>
    <xf numFmtId="0" fontId="44" fillId="0" borderId="82" xfId="0" applyFont="1" applyBorder="1" applyAlignment="1">
      <alignment vertical="center"/>
    </xf>
    <xf numFmtId="0" fontId="44" fillId="0" borderId="66" xfId="0" applyFont="1" applyBorder="1" applyAlignment="1">
      <alignment vertical="center"/>
    </xf>
    <xf numFmtId="0" fontId="44" fillId="0" borderId="37" xfId="0" applyFont="1" applyBorder="1" applyAlignment="1">
      <alignment vertical="center"/>
    </xf>
    <xf numFmtId="0" fontId="44" fillId="0" borderId="82" xfId="0" applyFont="1" applyBorder="1" applyAlignment="1">
      <alignment horizontal="center" vertical="center"/>
    </xf>
    <xf numFmtId="0" fontId="44" fillId="0" borderId="83" xfId="0" applyFont="1" applyBorder="1" applyAlignment="1">
      <alignment horizontal="center" vertical="center"/>
    </xf>
    <xf numFmtId="0" fontId="44" fillId="0" borderId="66" xfId="0" applyFont="1" applyBorder="1" applyAlignment="1">
      <alignment horizontal="center" vertical="center"/>
    </xf>
    <xf numFmtId="0" fontId="44" fillId="0" borderId="67" xfId="0" applyFont="1" applyBorder="1" applyAlignment="1">
      <alignment horizontal="center" vertical="center"/>
    </xf>
    <xf numFmtId="0" fontId="44" fillId="0" borderId="37" xfId="0" applyFont="1" applyBorder="1" applyAlignment="1">
      <alignment horizontal="center" vertical="center"/>
    </xf>
    <xf numFmtId="0" fontId="44" fillId="0" borderId="96" xfId="0" applyFont="1" applyBorder="1" applyAlignment="1">
      <alignment horizontal="center" vertical="center" wrapText="1"/>
    </xf>
    <xf numFmtId="0" fontId="44" fillId="0" borderId="96" xfId="0" applyFont="1" applyBorder="1" applyAlignment="1">
      <alignment horizontal="center" vertical="center"/>
    </xf>
    <xf numFmtId="0" fontId="44" fillId="0" borderId="94" xfId="0" applyFont="1" applyBorder="1" applyAlignment="1">
      <alignment horizontal="center" vertical="center" wrapText="1"/>
    </xf>
    <xf numFmtId="0" fontId="44" fillId="0" borderId="97" xfId="0" applyFont="1" applyBorder="1" applyAlignment="1">
      <alignment horizontal="center" vertical="center"/>
    </xf>
    <xf numFmtId="0" fontId="44" fillId="0" borderId="98" xfId="0" applyFont="1" applyBorder="1" applyAlignment="1">
      <alignment horizontal="center" vertical="center"/>
    </xf>
    <xf numFmtId="0" fontId="0" fillId="0" borderId="99" xfId="0" applyBorder="1" applyAlignment="1">
      <alignment horizontal="center" vertical="center"/>
    </xf>
    <xf numFmtId="0" fontId="44" fillId="0" borderId="85" xfId="0" applyFont="1" applyBorder="1" applyAlignment="1">
      <alignment horizontal="center" vertical="center" shrinkToFit="1"/>
    </xf>
    <xf numFmtId="0" fontId="0" fillId="0" borderId="100" xfId="0" applyBorder="1" applyAlignment="1">
      <alignment horizontal="center" vertical="center" shrinkToFit="1"/>
    </xf>
    <xf numFmtId="0" fontId="50" fillId="0" borderId="0" xfId="0" applyFont="1" applyAlignment="1">
      <alignment horizontal="center" vertical="center"/>
    </xf>
    <xf numFmtId="0" fontId="44" fillId="0" borderId="101" xfId="0" applyFont="1" applyBorder="1" applyAlignment="1">
      <alignment horizontal="center" vertical="center" wrapText="1"/>
    </xf>
    <xf numFmtId="0" fontId="44" fillId="0" borderId="10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95"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103" xfId="0" applyFont="1" applyBorder="1" applyAlignment="1">
      <alignment horizontal="center" vertical="center"/>
    </xf>
    <xf numFmtId="0" fontId="44" fillId="0" borderId="104" xfId="0" applyFont="1" applyBorder="1" applyAlignment="1">
      <alignment horizontal="center" vertical="center"/>
    </xf>
    <xf numFmtId="0" fontId="44" fillId="0" borderId="105" xfId="0" applyFont="1" applyBorder="1" applyAlignment="1">
      <alignment horizontal="center" vertical="center"/>
    </xf>
    <xf numFmtId="0" fontId="44" fillId="0" borderId="106" xfId="0" applyFont="1" applyBorder="1" applyAlignment="1">
      <alignment horizontal="center" vertical="center"/>
    </xf>
    <xf numFmtId="0" fontId="44" fillId="0" borderId="107" xfId="0" applyFont="1" applyBorder="1" applyAlignment="1">
      <alignment horizontal="center" vertical="center"/>
    </xf>
    <xf numFmtId="0" fontId="44" fillId="0" borderId="101" xfId="0" applyFont="1" applyBorder="1" applyAlignment="1">
      <alignment horizontal="center" vertical="center"/>
    </xf>
    <xf numFmtId="0" fontId="44" fillId="0" borderId="102" xfId="0" applyFont="1" applyBorder="1" applyAlignment="1">
      <alignment horizontal="center" vertical="center"/>
    </xf>
    <xf numFmtId="0" fontId="44" fillId="0" borderId="108" xfId="0" applyFont="1" applyBorder="1" applyAlignment="1">
      <alignment horizontal="center" vertical="center"/>
    </xf>
    <xf numFmtId="0" fontId="44" fillId="0" borderId="109" xfId="0" applyFont="1" applyBorder="1" applyAlignment="1">
      <alignment horizontal="center" vertical="center"/>
    </xf>
    <xf numFmtId="0" fontId="44" fillId="0" borderId="84" xfId="0" applyFont="1" applyBorder="1" applyAlignment="1">
      <alignment horizontal="center" vertical="center" wrapText="1"/>
    </xf>
    <xf numFmtId="0" fontId="44" fillId="0" borderId="65" xfId="0" applyFont="1" applyBorder="1" applyAlignment="1">
      <alignment vertical="center"/>
    </xf>
    <xf numFmtId="0" fontId="44" fillId="0" borderId="36" xfId="0" applyFont="1" applyBorder="1" applyAlignment="1">
      <alignment vertical="center"/>
    </xf>
    <xf numFmtId="0" fontId="44" fillId="0" borderId="110" xfId="0" applyFont="1" applyBorder="1" applyAlignment="1">
      <alignment horizontal="center" vertical="center"/>
    </xf>
    <xf numFmtId="0" fontId="44" fillId="0" borderId="68" xfId="0" applyFont="1" applyBorder="1" applyAlignment="1">
      <alignment horizontal="center" vertical="center" wrapText="1"/>
    </xf>
    <xf numFmtId="0" fontId="44" fillId="0" borderId="111"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97" xfId="0" applyFont="1" applyBorder="1" applyAlignment="1">
      <alignment horizontal="center" vertical="center" wrapText="1"/>
    </xf>
    <xf numFmtId="0" fontId="44" fillId="33" borderId="112" xfId="0" applyFont="1" applyFill="1" applyBorder="1" applyAlignment="1">
      <alignment horizontal="center" vertical="center"/>
    </xf>
    <xf numFmtId="0" fontId="44" fillId="33" borderId="113" xfId="0" applyFont="1" applyFill="1" applyBorder="1" applyAlignment="1">
      <alignment horizontal="center" vertical="center"/>
    </xf>
    <xf numFmtId="0" fontId="44" fillId="0" borderId="114" xfId="0" applyFont="1" applyBorder="1" applyAlignment="1">
      <alignment horizontal="center" vertical="center" wrapText="1"/>
    </xf>
    <xf numFmtId="0" fontId="44" fillId="0" borderId="115" xfId="0" applyFont="1" applyBorder="1" applyAlignment="1">
      <alignment horizontal="center" vertical="center" wrapText="1"/>
    </xf>
    <xf numFmtId="0" fontId="44" fillId="0" borderId="85" xfId="0" applyFont="1" applyBorder="1" applyAlignment="1">
      <alignment horizontal="center" vertical="center" wrapText="1"/>
    </xf>
    <xf numFmtId="0" fontId="0" fillId="0" borderId="100" xfId="0" applyBorder="1" applyAlignment="1">
      <alignment horizontal="center" vertical="center" wrapText="1"/>
    </xf>
    <xf numFmtId="0" fontId="0" fillId="0" borderId="97" xfId="0" applyBorder="1" applyAlignment="1">
      <alignment horizontal="center" vertical="center" wrapText="1"/>
    </xf>
    <xf numFmtId="0" fontId="44" fillId="0" borderId="99" xfId="0" applyFont="1" applyBorder="1" applyAlignment="1">
      <alignment horizontal="center" vertical="center"/>
    </xf>
    <xf numFmtId="0" fontId="44" fillId="0" borderId="116" xfId="0" applyFont="1" applyBorder="1" applyAlignment="1">
      <alignment horizontal="center" vertical="center"/>
    </xf>
    <xf numFmtId="0" fontId="44" fillId="0" borderId="117" xfId="0" applyFont="1" applyBorder="1" applyAlignment="1">
      <alignment horizontal="center" vertical="center"/>
    </xf>
    <xf numFmtId="0" fontId="51" fillId="0" borderId="94" xfId="0" applyFont="1" applyBorder="1" applyAlignment="1">
      <alignment horizontal="center" vertical="center" wrapText="1" shrinkToFit="1"/>
    </xf>
    <xf numFmtId="0" fontId="51" fillId="0" borderId="97" xfId="0" applyFont="1" applyBorder="1" applyAlignment="1">
      <alignment horizontal="center" vertical="center" wrapText="1" shrinkToFit="1"/>
    </xf>
    <xf numFmtId="0" fontId="51" fillId="0" borderId="88" xfId="0" applyFont="1" applyBorder="1" applyAlignment="1">
      <alignment horizontal="center" vertical="center" wrapText="1"/>
    </xf>
    <xf numFmtId="0" fontId="51" fillId="0" borderId="118" xfId="0" applyFont="1" applyBorder="1" applyAlignment="1">
      <alignment horizontal="center" vertical="center" wrapText="1"/>
    </xf>
    <xf numFmtId="0" fontId="44" fillId="0" borderId="111" xfId="0" applyFont="1" applyBorder="1" applyAlignment="1">
      <alignment horizontal="center" vertical="center" shrinkToFit="1"/>
    </xf>
    <xf numFmtId="0" fontId="0" fillId="0" borderId="119" xfId="0" applyBorder="1" applyAlignment="1">
      <alignment horizontal="center" vertical="center" shrinkToFit="1"/>
    </xf>
    <xf numFmtId="0" fontId="52" fillId="0" borderId="0" xfId="0" applyFont="1" applyAlignment="1">
      <alignment horizontal="center" vertical="center"/>
    </xf>
    <xf numFmtId="0" fontId="46" fillId="0" borderId="0" xfId="0" applyFont="1" applyAlignment="1">
      <alignment horizontal="center" vertical="center"/>
    </xf>
    <xf numFmtId="0" fontId="49" fillId="0" borderId="12"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8" xfId="0" applyFont="1" applyBorder="1" applyAlignment="1">
      <alignment horizontal="center" vertical="center"/>
    </xf>
    <xf numFmtId="0" fontId="49" fillId="0" borderId="120" xfId="0" applyFont="1" applyBorder="1" applyAlignment="1">
      <alignment horizontal="center" vertical="center"/>
    </xf>
    <xf numFmtId="0" fontId="49" fillId="0" borderId="121"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22" xfId="0" applyFont="1" applyBorder="1" applyAlignment="1">
      <alignment horizontal="center" vertical="center" wrapText="1"/>
    </xf>
    <xf numFmtId="0" fontId="49" fillId="0" borderId="65" xfId="0" applyFont="1" applyBorder="1" applyAlignment="1">
      <alignment horizontal="center" vertical="center"/>
    </xf>
    <xf numFmtId="0" fontId="49" fillId="0" borderId="1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AI42"/>
  <sheetViews>
    <sheetView tabSelected="1" view="pageBreakPreview" zoomScaleNormal="70" zoomScaleSheetLayoutView="100" zoomScalePageLayoutView="0" workbookViewId="0" topLeftCell="A1">
      <selection activeCell="AG14" sqref="AG14"/>
    </sheetView>
  </sheetViews>
  <sheetFormatPr defaultColWidth="9.140625" defaultRowHeight="15"/>
  <cols>
    <col min="1" max="1" width="2.7109375" style="50" customWidth="1"/>
    <col min="2" max="4" width="4.57421875" style="50" hidden="1" customWidth="1"/>
    <col min="5" max="5" width="7.421875" style="50" hidden="1" customWidth="1"/>
    <col min="6" max="6" width="7.421875" style="50" customWidth="1"/>
    <col min="7" max="7" width="20.00390625" style="50" customWidth="1"/>
    <col min="8" max="8" width="5.421875" style="50" customWidth="1"/>
    <col min="9" max="9" width="10.00390625" style="50" customWidth="1"/>
    <col min="10" max="10" width="4.57421875" style="50" customWidth="1"/>
    <col min="11" max="11" width="10.00390625" style="50" customWidth="1"/>
    <col min="12" max="12" width="4.57421875" style="50" customWidth="1"/>
    <col min="13" max="13" width="10.140625" style="50" customWidth="1"/>
    <col min="14" max="14" width="4.57421875" style="50" customWidth="1"/>
    <col min="15" max="15" width="10.00390625" style="50" customWidth="1"/>
    <col min="16" max="16" width="4.57421875" style="50" customWidth="1"/>
    <col min="17" max="17" width="10.140625" style="50" customWidth="1"/>
    <col min="18" max="18" width="4.57421875" style="50" customWidth="1"/>
    <col min="19" max="19" width="10.00390625" style="50" customWidth="1"/>
    <col min="20" max="20" width="4.57421875" style="50" customWidth="1"/>
    <col min="21" max="21" width="10.140625" style="50" customWidth="1"/>
    <col min="22" max="22" width="4.57421875" style="50" customWidth="1"/>
    <col min="23" max="23" width="10.140625" style="50" customWidth="1"/>
    <col min="24" max="24" width="4.57421875" style="50" customWidth="1"/>
    <col min="25" max="25" width="10.28125" style="50" customWidth="1"/>
    <col min="26" max="26" width="4.57421875" style="50" customWidth="1"/>
    <col min="27" max="27" width="10.140625" style="50" customWidth="1"/>
    <col min="28" max="28" width="4.57421875" style="50" customWidth="1"/>
    <col min="29" max="29" width="10.28125" style="50" customWidth="1"/>
    <col min="30" max="30" width="4.57421875" style="50" customWidth="1"/>
    <col min="31" max="31" width="10.140625" style="50" customWidth="1"/>
    <col min="32" max="32" width="4.28125" style="50" customWidth="1"/>
    <col min="33" max="33" width="10.28125" style="50" customWidth="1"/>
    <col min="34" max="34" width="4.57421875" style="50" customWidth="1"/>
    <col min="35" max="35" width="10.140625" style="50" customWidth="1"/>
    <col min="36" max="41" width="4.57421875" style="50" customWidth="1"/>
    <col min="42" max="16384" width="9.00390625" style="50" customWidth="1"/>
  </cols>
  <sheetData>
    <row r="1" ht="16.5" customHeight="1"/>
    <row r="2" spans="2:35" ht="42" customHeight="1">
      <c r="B2" s="176" t="s">
        <v>97</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row>
    <row r="3" ht="14.25" customHeight="1" thickBot="1">
      <c r="AI3" s="1"/>
    </row>
    <row r="4" spans="2:35" ht="26.25" customHeight="1">
      <c r="B4" s="177" t="s">
        <v>16</v>
      </c>
      <c r="C4" s="178"/>
      <c r="D4" s="178"/>
      <c r="E4" s="178"/>
      <c r="F4" s="177" t="s">
        <v>0</v>
      </c>
      <c r="G4" s="201"/>
      <c r="H4" s="182" t="s">
        <v>1</v>
      </c>
      <c r="I4" s="183"/>
      <c r="J4" s="183"/>
      <c r="K4" s="183"/>
      <c r="L4" s="183"/>
      <c r="M4" s="183"/>
      <c r="N4" s="183"/>
      <c r="O4" s="183"/>
      <c r="P4" s="183"/>
      <c r="Q4" s="184"/>
      <c r="R4" s="185" t="s">
        <v>2</v>
      </c>
      <c r="S4" s="183"/>
      <c r="T4" s="183"/>
      <c r="U4" s="183"/>
      <c r="V4" s="183"/>
      <c r="W4" s="183"/>
      <c r="X4" s="183"/>
      <c r="Y4" s="183"/>
      <c r="Z4" s="183"/>
      <c r="AA4" s="183"/>
      <c r="AB4" s="183"/>
      <c r="AC4" s="183"/>
      <c r="AD4" s="183"/>
      <c r="AE4" s="186"/>
      <c r="AF4" s="187"/>
      <c r="AG4" s="188"/>
      <c r="AH4" s="189"/>
      <c r="AI4" s="190"/>
    </row>
    <row r="5" spans="2:35" ht="26.25" customHeight="1">
      <c r="B5" s="170"/>
      <c r="C5" s="179"/>
      <c r="D5" s="179"/>
      <c r="E5" s="179"/>
      <c r="F5" s="170"/>
      <c r="G5" s="198"/>
      <c r="H5" s="191" t="s">
        <v>6</v>
      </c>
      <c r="I5" s="160"/>
      <c r="J5" s="159" t="s">
        <v>19</v>
      </c>
      <c r="K5" s="160"/>
      <c r="L5" s="159" t="s">
        <v>20</v>
      </c>
      <c r="M5" s="160"/>
      <c r="N5" s="159" t="s">
        <v>26</v>
      </c>
      <c r="O5" s="160"/>
      <c r="P5" s="163" t="s">
        <v>11</v>
      </c>
      <c r="Q5" s="164"/>
      <c r="R5" s="168" t="s">
        <v>7</v>
      </c>
      <c r="S5" s="148"/>
      <c r="T5" s="150" t="s">
        <v>23</v>
      </c>
      <c r="U5" s="148"/>
      <c r="V5" s="150" t="s">
        <v>21</v>
      </c>
      <c r="W5" s="148"/>
      <c r="X5" s="150" t="s">
        <v>8</v>
      </c>
      <c r="Y5" s="148"/>
      <c r="Z5" s="150" t="s">
        <v>22</v>
      </c>
      <c r="AA5" s="148"/>
      <c r="AB5" s="150" t="s">
        <v>25</v>
      </c>
      <c r="AC5" s="148"/>
      <c r="AD5" s="148" t="s">
        <v>13</v>
      </c>
      <c r="AE5" s="194"/>
      <c r="AF5" s="170" t="s">
        <v>15</v>
      </c>
      <c r="AG5" s="195"/>
      <c r="AH5" s="146" t="s">
        <v>3</v>
      </c>
      <c r="AI5" s="147"/>
    </row>
    <row r="6" spans="2:35" ht="34.5" customHeight="1">
      <c r="B6" s="170"/>
      <c r="C6" s="179"/>
      <c r="D6" s="179"/>
      <c r="E6" s="179"/>
      <c r="F6" s="170"/>
      <c r="G6" s="198"/>
      <c r="H6" s="192"/>
      <c r="I6" s="161"/>
      <c r="J6" s="161"/>
      <c r="K6" s="161"/>
      <c r="L6" s="161"/>
      <c r="M6" s="161"/>
      <c r="N6" s="161"/>
      <c r="O6" s="161"/>
      <c r="P6" s="165"/>
      <c r="Q6" s="166"/>
      <c r="R6" s="169"/>
      <c r="S6" s="148"/>
      <c r="T6" s="148"/>
      <c r="U6" s="148"/>
      <c r="V6" s="148"/>
      <c r="W6" s="148"/>
      <c r="X6" s="148"/>
      <c r="Y6" s="148"/>
      <c r="Z6" s="148"/>
      <c r="AA6" s="148"/>
      <c r="AB6" s="148"/>
      <c r="AC6" s="148"/>
      <c r="AD6" s="148"/>
      <c r="AE6" s="194"/>
      <c r="AF6" s="170"/>
      <c r="AG6" s="195"/>
      <c r="AH6" s="148"/>
      <c r="AI6" s="149"/>
    </row>
    <row r="7" spans="2:35" ht="18" customHeight="1">
      <c r="B7" s="170"/>
      <c r="C7" s="179"/>
      <c r="D7" s="179"/>
      <c r="E7" s="179"/>
      <c r="F7" s="170"/>
      <c r="G7" s="198"/>
      <c r="H7" s="193"/>
      <c r="I7" s="162"/>
      <c r="J7" s="162"/>
      <c r="K7" s="162"/>
      <c r="L7" s="162"/>
      <c r="M7" s="162"/>
      <c r="N7" s="162"/>
      <c r="O7" s="162"/>
      <c r="P7" s="167"/>
      <c r="Q7" s="147"/>
      <c r="R7" s="169"/>
      <c r="S7" s="148"/>
      <c r="T7" s="148"/>
      <c r="U7" s="148"/>
      <c r="V7" s="148"/>
      <c r="W7" s="148"/>
      <c r="X7" s="148"/>
      <c r="Y7" s="148"/>
      <c r="Z7" s="148"/>
      <c r="AA7" s="148"/>
      <c r="AB7" s="148"/>
      <c r="AC7" s="148"/>
      <c r="AD7" s="148"/>
      <c r="AE7" s="194"/>
      <c r="AF7" s="196"/>
      <c r="AG7" s="197"/>
      <c r="AH7" s="148"/>
      <c r="AI7" s="149"/>
    </row>
    <row r="8" spans="2:35" ht="58.5" customHeight="1" thickBot="1">
      <c r="B8" s="180"/>
      <c r="C8" s="181"/>
      <c r="D8" s="181"/>
      <c r="E8" s="181"/>
      <c r="F8" s="180"/>
      <c r="G8" s="202"/>
      <c r="H8" s="51" t="s">
        <v>10</v>
      </c>
      <c r="I8" s="52" t="s">
        <v>12</v>
      </c>
      <c r="J8" s="53" t="s">
        <v>10</v>
      </c>
      <c r="K8" s="52" t="s">
        <v>12</v>
      </c>
      <c r="L8" s="53" t="s">
        <v>10</v>
      </c>
      <c r="M8" s="52" t="s">
        <v>12</v>
      </c>
      <c r="N8" s="53" t="s">
        <v>10</v>
      </c>
      <c r="O8" s="52" t="s">
        <v>12</v>
      </c>
      <c r="P8" s="53" t="s">
        <v>10</v>
      </c>
      <c r="Q8" s="54" t="s">
        <v>12</v>
      </c>
      <c r="R8" s="55" t="s">
        <v>10</v>
      </c>
      <c r="S8" s="52" t="s">
        <v>12</v>
      </c>
      <c r="T8" s="53" t="s">
        <v>10</v>
      </c>
      <c r="U8" s="52" t="s">
        <v>12</v>
      </c>
      <c r="V8" s="53" t="s">
        <v>10</v>
      </c>
      <c r="W8" s="52" t="s">
        <v>12</v>
      </c>
      <c r="X8" s="53" t="s">
        <v>10</v>
      </c>
      <c r="Y8" s="52" t="s">
        <v>12</v>
      </c>
      <c r="Z8" s="53" t="s">
        <v>10</v>
      </c>
      <c r="AA8" s="52" t="s">
        <v>12</v>
      </c>
      <c r="AB8" s="53" t="s">
        <v>10</v>
      </c>
      <c r="AC8" s="52" t="s">
        <v>12</v>
      </c>
      <c r="AD8" s="53" t="s">
        <v>10</v>
      </c>
      <c r="AE8" s="56" t="s">
        <v>12</v>
      </c>
      <c r="AF8" s="51" t="s">
        <v>10</v>
      </c>
      <c r="AG8" s="52" t="s">
        <v>12</v>
      </c>
      <c r="AH8" s="53" t="s">
        <v>10</v>
      </c>
      <c r="AI8" s="54" t="s">
        <v>12</v>
      </c>
    </row>
    <row r="9" spans="1:35" ht="36" customHeight="1">
      <c r="A9" s="86">
        <v>1</v>
      </c>
      <c r="B9" s="155" t="s">
        <v>27</v>
      </c>
      <c r="C9" s="156"/>
      <c r="D9" s="156"/>
      <c r="E9" s="156"/>
      <c r="F9" s="177" t="s">
        <v>84</v>
      </c>
      <c r="G9" s="201"/>
      <c r="H9" s="89">
        <v>0</v>
      </c>
      <c r="I9" s="90">
        <v>0</v>
      </c>
      <c r="J9" s="90">
        <v>0</v>
      </c>
      <c r="K9" s="90">
        <v>0</v>
      </c>
      <c r="L9" s="90">
        <v>0</v>
      </c>
      <c r="M9" s="90">
        <v>0</v>
      </c>
      <c r="N9" s="90">
        <v>13</v>
      </c>
      <c r="O9" s="118">
        <v>542800</v>
      </c>
      <c r="P9" s="90">
        <f aca="true" t="shared" si="0" ref="P9:Q15">H9+J9+L9+N9</f>
        <v>13</v>
      </c>
      <c r="Q9" s="119">
        <f t="shared" si="0"/>
        <v>542800</v>
      </c>
      <c r="R9" s="91">
        <v>1</v>
      </c>
      <c r="S9" s="118">
        <v>125000</v>
      </c>
      <c r="T9" s="90">
        <v>0</v>
      </c>
      <c r="U9" s="90">
        <v>0</v>
      </c>
      <c r="V9" s="90">
        <v>0</v>
      </c>
      <c r="W9" s="90">
        <v>0</v>
      </c>
      <c r="X9" s="90">
        <v>0</v>
      </c>
      <c r="Y9" s="90">
        <v>0</v>
      </c>
      <c r="Z9" s="90">
        <v>0</v>
      </c>
      <c r="AA9" s="90">
        <v>0</v>
      </c>
      <c r="AB9" s="90">
        <v>0</v>
      </c>
      <c r="AC9" s="90">
        <v>0</v>
      </c>
      <c r="AD9" s="90">
        <f aca="true" t="shared" si="1" ref="AD9:AE15">R9+T9+V9+X9+Z9+AB9</f>
        <v>1</v>
      </c>
      <c r="AE9" s="120">
        <f t="shared" si="1"/>
        <v>125000</v>
      </c>
      <c r="AF9" s="89">
        <f aca="true" t="shared" si="2" ref="AF9:AG15">P9+AD9</f>
        <v>14</v>
      </c>
      <c r="AG9" s="118">
        <f t="shared" si="2"/>
        <v>667800</v>
      </c>
      <c r="AH9" s="90"/>
      <c r="AI9" s="119">
        <v>667800</v>
      </c>
    </row>
    <row r="10" spans="1:35" ht="36" customHeight="1">
      <c r="A10" s="86">
        <v>2</v>
      </c>
      <c r="B10" s="155"/>
      <c r="C10" s="156"/>
      <c r="D10" s="156"/>
      <c r="E10" s="156"/>
      <c r="F10" s="203" t="s">
        <v>83</v>
      </c>
      <c r="G10" s="204"/>
      <c r="H10" s="92">
        <v>0</v>
      </c>
      <c r="I10" s="93">
        <v>0</v>
      </c>
      <c r="J10" s="93">
        <v>0</v>
      </c>
      <c r="K10" s="93">
        <v>0</v>
      </c>
      <c r="L10" s="93">
        <v>0</v>
      </c>
      <c r="M10" s="116">
        <v>0</v>
      </c>
      <c r="N10" s="93">
        <v>42</v>
      </c>
      <c r="O10" s="116">
        <v>624235</v>
      </c>
      <c r="P10" s="93">
        <f t="shared" si="0"/>
        <v>42</v>
      </c>
      <c r="Q10" s="117">
        <f t="shared" si="0"/>
        <v>624235</v>
      </c>
      <c r="R10" s="95">
        <v>1</v>
      </c>
      <c r="S10" s="116">
        <v>88000</v>
      </c>
      <c r="T10" s="93">
        <v>0</v>
      </c>
      <c r="U10" s="93">
        <v>0</v>
      </c>
      <c r="V10" s="93">
        <v>1</v>
      </c>
      <c r="W10" s="116">
        <v>1221000</v>
      </c>
      <c r="X10" s="93">
        <v>0</v>
      </c>
      <c r="Y10" s="93">
        <v>0</v>
      </c>
      <c r="Z10" s="93">
        <v>0</v>
      </c>
      <c r="AA10" s="93">
        <v>0</v>
      </c>
      <c r="AB10" s="93">
        <v>1</v>
      </c>
      <c r="AC10" s="116">
        <v>3990760</v>
      </c>
      <c r="AD10" s="93">
        <f t="shared" si="1"/>
        <v>3</v>
      </c>
      <c r="AE10" s="121">
        <f t="shared" si="1"/>
        <v>5299760</v>
      </c>
      <c r="AF10" s="92">
        <f t="shared" si="2"/>
        <v>45</v>
      </c>
      <c r="AG10" s="116">
        <f t="shared" si="2"/>
        <v>5923995</v>
      </c>
      <c r="AH10" s="93">
        <v>5</v>
      </c>
      <c r="AI10" s="117">
        <v>5923995</v>
      </c>
    </row>
    <row r="11" spans="1:35" ht="36" customHeight="1">
      <c r="A11" s="86">
        <v>3</v>
      </c>
      <c r="B11" s="155"/>
      <c r="C11" s="156"/>
      <c r="D11" s="156"/>
      <c r="E11" s="156"/>
      <c r="F11" s="203" t="s">
        <v>82</v>
      </c>
      <c r="G11" s="204"/>
      <c r="H11" s="92">
        <v>0</v>
      </c>
      <c r="I11" s="93">
        <v>0</v>
      </c>
      <c r="J11" s="93">
        <v>0</v>
      </c>
      <c r="K11" s="93">
        <v>0</v>
      </c>
      <c r="L11" s="93">
        <v>0</v>
      </c>
      <c r="M11" s="93">
        <v>0</v>
      </c>
      <c r="N11" s="93">
        <v>0</v>
      </c>
      <c r="O11" s="93">
        <v>0</v>
      </c>
      <c r="P11" s="93">
        <f t="shared" si="0"/>
        <v>0</v>
      </c>
      <c r="Q11" s="94">
        <f t="shared" si="0"/>
        <v>0</v>
      </c>
      <c r="R11" s="95">
        <v>0</v>
      </c>
      <c r="S11" s="93">
        <v>0</v>
      </c>
      <c r="T11" s="93">
        <v>0</v>
      </c>
      <c r="U11" s="93">
        <v>0</v>
      </c>
      <c r="V11" s="93">
        <v>0</v>
      </c>
      <c r="W11" s="93">
        <v>0</v>
      </c>
      <c r="X11" s="93">
        <v>0</v>
      </c>
      <c r="Y11" s="93">
        <v>0</v>
      </c>
      <c r="Z11" s="93">
        <v>0</v>
      </c>
      <c r="AA11" s="93">
        <v>0</v>
      </c>
      <c r="AB11" s="93">
        <v>0</v>
      </c>
      <c r="AC11" s="93">
        <v>0</v>
      </c>
      <c r="AD11" s="93">
        <f t="shared" si="1"/>
        <v>0</v>
      </c>
      <c r="AE11" s="96">
        <f t="shared" si="1"/>
        <v>0</v>
      </c>
      <c r="AF11" s="92">
        <f t="shared" si="2"/>
        <v>0</v>
      </c>
      <c r="AG11" s="93">
        <f t="shared" si="2"/>
        <v>0</v>
      </c>
      <c r="AH11" s="93">
        <v>0</v>
      </c>
      <c r="AI11" s="94">
        <v>0</v>
      </c>
    </row>
    <row r="12" spans="1:35" ht="36" customHeight="1">
      <c r="A12" s="86">
        <v>4</v>
      </c>
      <c r="B12" s="155"/>
      <c r="C12" s="156"/>
      <c r="D12" s="156"/>
      <c r="E12" s="156"/>
      <c r="F12" s="203" t="s">
        <v>81</v>
      </c>
      <c r="G12" s="204"/>
      <c r="H12" s="92">
        <v>0</v>
      </c>
      <c r="I12" s="93">
        <v>0</v>
      </c>
      <c r="J12" s="93">
        <v>0</v>
      </c>
      <c r="K12" s="93">
        <v>0</v>
      </c>
      <c r="L12" s="93">
        <v>0</v>
      </c>
      <c r="M12" s="93">
        <v>0</v>
      </c>
      <c r="N12" s="93">
        <v>0</v>
      </c>
      <c r="O12" s="93">
        <v>0</v>
      </c>
      <c r="P12" s="93">
        <f t="shared" si="0"/>
        <v>0</v>
      </c>
      <c r="Q12" s="94">
        <f t="shared" si="0"/>
        <v>0</v>
      </c>
      <c r="R12" s="95">
        <v>0</v>
      </c>
      <c r="S12" s="93">
        <v>0</v>
      </c>
      <c r="T12" s="93">
        <v>0</v>
      </c>
      <c r="U12" s="93">
        <v>0</v>
      </c>
      <c r="V12" s="93">
        <v>0</v>
      </c>
      <c r="W12" s="93">
        <v>0</v>
      </c>
      <c r="X12" s="93">
        <v>0</v>
      </c>
      <c r="Y12" s="93">
        <v>0</v>
      </c>
      <c r="Z12" s="93">
        <v>0</v>
      </c>
      <c r="AA12" s="93">
        <v>0</v>
      </c>
      <c r="AB12" s="93">
        <v>0</v>
      </c>
      <c r="AC12" s="93">
        <v>0</v>
      </c>
      <c r="AD12" s="93">
        <f t="shared" si="1"/>
        <v>0</v>
      </c>
      <c r="AE12" s="96">
        <f t="shared" si="1"/>
        <v>0</v>
      </c>
      <c r="AF12" s="92">
        <f t="shared" si="2"/>
        <v>0</v>
      </c>
      <c r="AG12" s="93">
        <f t="shared" si="2"/>
        <v>0</v>
      </c>
      <c r="AH12" s="93">
        <v>0</v>
      </c>
      <c r="AI12" s="94">
        <v>0</v>
      </c>
    </row>
    <row r="13" spans="1:35" ht="36" customHeight="1">
      <c r="A13" s="86">
        <v>5</v>
      </c>
      <c r="B13" s="155"/>
      <c r="C13" s="156"/>
      <c r="D13" s="156"/>
      <c r="E13" s="156"/>
      <c r="F13" s="203" t="s">
        <v>80</v>
      </c>
      <c r="G13" s="204"/>
      <c r="H13" s="92">
        <v>0</v>
      </c>
      <c r="I13" s="93">
        <v>0</v>
      </c>
      <c r="J13" s="93">
        <v>0</v>
      </c>
      <c r="K13" s="93">
        <v>0</v>
      </c>
      <c r="L13" s="93">
        <v>0</v>
      </c>
      <c r="M13" s="93">
        <v>0</v>
      </c>
      <c r="N13" s="93">
        <v>0</v>
      </c>
      <c r="O13" s="93">
        <v>0</v>
      </c>
      <c r="P13" s="93">
        <f t="shared" si="0"/>
        <v>0</v>
      </c>
      <c r="Q13" s="94">
        <f t="shared" si="0"/>
        <v>0</v>
      </c>
      <c r="R13" s="95">
        <v>0</v>
      </c>
      <c r="S13" s="93">
        <v>0</v>
      </c>
      <c r="T13" s="93">
        <v>0</v>
      </c>
      <c r="U13" s="93">
        <v>0</v>
      </c>
      <c r="V13" s="93">
        <v>0</v>
      </c>
      <c r="W13" s="93">
        <v>0</v>
      </c>
      <c r="X13" s="93">
        <v>0</v>
      </c>
      <c r="Y13" s="93">
        <v>0</v>
      </c>
      <c r="Z13" s="93">
        <v>0</v>
      </c>
      <c r="AA13" s="93">
        <v>0</v>
      </c>
      <c r="AB13" s="93">
        <v>0</v>
      </c>
      <c r="AC13" s="93">
        <v>0</v>
      </c>
      <c r="AD13" s="93">
        <f t="shared" si="1"/>
        <v>0</v>
      </c>
      <c r="AE13" s="96">
        <f t="shared" si="1"/>
        <v>0</v>
      </c>
      <c r="AF13" s="92">
        <f t="shared" si="2"/>
        <v>0</v>
      </c>
      <c r="AG13" s="93">
        <f t="shared" si="2"/>
        <v>0</v>
      </c>
      <c r="AH13" s="93">
        <v>0</v>
      </c>
      <c r="AI13" s="94">
        <v>0</v>
      </c>
    </row>
    <row r="14" spans="1:35" ht="36" customHeight="1">
      <c r="A14" s="86">
        <v>6</v>
      </c>
      <c r="B14" s="155"/>
      <c r="C14" s="156"/>
      <c r="D14" s="156"/>
      <c r="E14" s="156"/>
      <c r="F14" s="203" t="s">
        <v>79</v>
      </c>
      <c r="G14" s="204"/>
      <c r="H14" s="92">
        <v>0</v>
      </c>
      <c r="I14" s="93">
        <v>0</v>
      </c>
      <c r="J14" s="93">
        <v>0</v>
      </c>
      <c r="K14" s="93">
        <v>0</v>
      </c>
      <c r="L14" s="93">
        <v>4</v>
      </c>
      <c r="M14" s="116">
        <v>68900</v>
      </c>
      <c r="N14" s="93">
        <v>0</v>
      </c>
      <c r="O14" s="93">
        <v>0</v>
      </c>
      <c r="P14" s="93">
        <f t="shared" si="0"/>
        <v>4</v>
      </c>
      <c r="Q14" s="117">
        <f t="shared" si="0"/>
        <v>68900</v>
      </c>
      <c r="R14" s="95">
        <v>0</v>
      </c>
      <c r="S14" s="93">
        <v>0</v>
      </c>
      <c r="T14" s="93">
        <v>0</v>
      </c>
      <c r="U14" s="93">
        <v>0</v>
      </c>
      <c r="V14" s="93">
        <v>0</v>
      </c>
      <c r="W14" s="93">
        <v>0</v>
      </c>
      <c r="X14" s="93">
        <v>0</v>
      </c>
      <c r="Y14" s="93">
        <v>0</v>
      </c>
      <c r="Z14" s="93">
        <v>0</v>
      </c>
      <c r="AA14" s="93">
        <v>0</v>
      </c>
      <c r="AB14" s="93">
        <v>0</v>
      </c>
      <c r="AC14" s="93">
        <v>0</v>
      </c>
      <c r="AD14" s="93">
        <f t="shared" si="1"/>
        <v>0</v>
      </c>
      <c r="AE14" s="96">
        <f t="shared" si="1"/>
        <v>0</v>
      </c>
      <c r="AF14" s="92">
        <f t="shared" si="2"/>
        <v>4</v>
      </c>
      <c r="AG14" s="116">
        <f t="shared" si="2"/>
        <v>68900</v>
      </c>
      <c r="AH14" s="93">
        <v>1</v>
      </c>
      <c r="AI14" s="117">
        <v>68900</v>
      </c>
    </row>
    <row r="15" spans="1:35" ht="36" customHeight="1">
      <c r="A15" s="86">
        <v>7</v>
      </c>
      <c r="B15" s="155"/>
      <c r="C15" s="156"/>
      <c r="D15" s="156"/>
      <c r="E15" s="156"/>
      <c r="F15" s="170" t="s">
        <v>78</v>
      </c>
      <c r="G15" s="205"/>
      <c r="H15" s="97">
        <v>0</v>
      </c>
      <c r="I15" s="98">
        <v>0</v>
      </c>
      <c r="J15" s="98">
        <v>0</v>
      </c>
      <c r="K15" s="98">
        <v>0</v>
      </c>
      <c r="L15" s="98">
        <v>0</v>
      </c>
      <c r="M15" s="98">
        <v>0</v>
      </c>
      <c r="N15" s="98">
        <v>0</v>
      </c>
      <c r="O15" s="98">
        <v>0</v>
      </c>
      <c r="P15" s="98">
        <f t="shared" si="0"/>
        <v>0</v>
      </c>
      <c r="Q15" s="99">
        <f t="shared" si="0"/>
        <v>0</v>
      </c>
      <c r="R15" s="100">
        <v>0</v>
      </c>
      <c r="S15" s="98">
        <v>0</v>
      </c>
      <c r="T15" s="98">
        <v>0</v>
      </c>
      <c r="U15" s="98">
        <v>0</v>
      </c>
      <c r="V15" s="98">
        <v>0</v>
      </c>
      <c r="W15" s="98">
        <v>0</v>
      </c>
      <c r="X15" s="98">
        <v>0</v>
      </c>
      <c r="Y15" s="98">
        <v>0</v>
      </c>
      <c r="Z15" s="98">
        <v>0</v>
      </c>
      <c r="AA15" s="98">
        <v>0</v>
      </c>
      <c r="AB15" s="98">
        <v>0</v>
      </c>
      <c r="AC15" s="98">
        <v>0</v>
      </c>
      <c r="AD15" s="98">
        <f t="shared" si="1"/>
        <v>0</v>
      </c>
      <c r="AE15" s="101">
        <f t="shared" si="1"/>
        <v>0</v>
      </c>
      <c r="AF15" s="97">
        <f t="shared" si="2"/>
        <v>0</v>
      </c>
      <c r="AG15" s="98">
        <f t="shared" si="2"/>
        <v>0</v>
      </c>
      <c r="AH15" s="98">
        <v>0</v>
      </c>
      <c r="AI15" s="99">
        <v>0</v>
      </c>
    </row>
    <row r="16" spans="1:35" ht="21.75" customHeight="1">
      <c r="A16" s="86">
        <v>8</v>
      </c>
      <c r="B16" s="155"/>
      <c r="C16" s="156"/>
      <c r="D16" s="156"/>
      <c r="E16" s="156"/>
      <c r="F16" s="172" t="s">
        <v>85</v>
      </c>
      <c r="G16" s="206"/>
      <c r="H16" s="137">
        <v>0</v>
      </c>
      <c r="I16" s="135">
        <v>0</v>
      </c>
      <c r="J16" s="135">
        <v>0</v>
      </c>
      <c r="K16" s="135">
        <v>0</v>
      </c>
      <c r="L16" s="135">
        <v>0</v>
      </c>
      <c r="M16" s="135">
        <v>0</v>
      </c>
      <c r="N16" s="135">
        <v>0</v>
      </c>
      <c r="O16" s="135">
        <v>0</v>
      </c>
      <c r="P16" s="135">
        <f>H16+J16+L16+N16</f>
        <v>0</v>
      </c>
      <c r="Q16" s="136">
        <f>I16+K16+M16+O16</f>
        <v>0</v>
      </c>
      <c r="R16" s="137">
        <v>0</v>
      </c>
      <c r="S16" s="135">
        <v>0</v>
      </c>
      <c r="T16" s="135">
        <v>0</v>
      </c>
      <c r="U16" s="135">
        <v>0</v>
      </c>
      <c r="V16" s="135">
        <v>0</v>
      </c>
      <c r="W16" s="135">
        <v>0</v>
      </c>
      <c r="X16" s="135">
        <v>0</v>
      </c>
      <c r="Y16" s="135">
        <v>0</v>
      </c>
      <c r="Z16" s="135">
        <v>0</v>
      </c>
      <c r="AA16" s="135">
        <v>0</v>
      </c>
      <c r="AB16" s="135">
        <v>0</v>
      </c>
      <c r="AC16" s="135">
        <v>0</v>
      </c>
      <c r="AD16" s="135">
        <f>R16+T16+V16+X16+Z16+AB16</f>
        <v>0</v>
      </c>
      <c r="AE16" s="136">
        <f>S16+U16+W16+Y16+AA16+AC16</f>
        <v>0</v>
      </c>
      <c r="AF16" s="137">
        <f>P16+AD16</f>
        <v>0</v>
      </c>
      <c r="AG16" s="135">
        <f>Q16+AE16</f>
        <v>0</v>
      </c>
      <c r="AH16" s="135">
        <v>0</v>
      </c>
      <c r="AI16" s="136">
        <v>0</v>
      </c>
    </row>
    <row r="17" spans="1:35" ht="30" customHeight="1">
      <c r="A17" s="86">
        <v>9</v>
      </c>
      <c r="B17" s="155"/>
      <c r="C17" s="156"/>
      <c r="D17" s="156"/>
      <c r="E17" s="156"/>
      <c r="F17" s="209" t="s">
        <v>87</v>
      </c>
      <c r="G17" s="210"/>
      <c r="H17" s="134"/>
      <c r="I17" s="130"/>
      <c r="J17" s="130"/>
      <c r="K17" s="130"/>
      <c r="L17" s="130"/>
      <c r="M17" s="130"/>
      <c r="N17" s="130"/>
      <c r="O17" s="130"/>
      <c r="P17" s="130"/>
      <c r="Q17" s="131"/>
      <c r="R17" s="134"/>
      <c r="S17" s="130"/>
      <c r="T17" s="130"/>
      <c r="U17" s="130"/>
      <c r="V17" s="130"/>
      <c r="W17" s="130"/>
      <c r="X17" s="130"/>
      <c r="Y17" s="130"/>
      <c r="Z17" s="130"/>
      <c r="AA17" s="130"/>
      <c r="AB17" s="130"/>
      <c r="AC17" s="130"/>
      <c r="AD17" s="130"/>
      <c r="AE17" s="131"/>
      <c r="AF17" s="134"/>
      <c r="AG17" s="130"/>
      <c r="AH17" s="130"/>
      <c r="AI17" s="131"/>
    </row>
    <row r="18" spans="1:35" ht="21.75" customHeight="1">
      <c r="A18" s="86">
        <v>10</v>
      </c>
      <c r="B18" s="155"/>
      <c r="C18" s="156"/>
      <c r="D18" s="156"/>
      <c r="E18" s="156"/>
      <c r="F18" s="207" t="s">
        <v>85</v>
      </c>
      <c r="G18" s="208"/>
      <c r="H18" s="132">
        <v>0</v>
      </c>
      <c r="I18" s="126">
        <v>0</v>
      </c>
      <c r="J18" s="126">
        <v>0</v>
      </c>
      <c r="K18" s="126">
        <v>0</v>
      </c>
      <c r="L18" s="126">
        <v>0</v>
      </c>
      <c r="M18" s="126">
        <v>0</v>
      </c>
      <c r="N18" s="126">
        <v>0</v>
      </c>
      <c r="O18" s="126">
        <v>0</v>
      </c>
      <c r="P18" s="126">
        <f>H18+J18+L18+N18</f>
        <v>0</v>
      </c>
      <c r="Q18" s="128">
        <f>I18+K18+M18+O18</f>
        <v>0</v>
      </c>
      <c r="R18" s="132">
        <v>0</v>
      </c>
      <c r="S18" s="126">
        <v>0</v>
      </c>
      <c r="T18" s="126">
        <v>0</v>
      </c>
      <c r="U18" s="126">
        <v>0</v>
      </c>
      <c r="V18" s="126">
        <v>0</v>
      </c>
      <c r="W18" s="126">
        <v>0</v>
      </c>
      <c r="X18" s="126">
        <v>0</v>
      </c>
      <c r="Y18" s="126">
        <v>0</v>
      </c>
      <c r="Z18" s="126">
        <v>0</v>
      </c>
      <c r="AA18" s="126">
        <v>0</v>
      </c>
      <c r="AB18" s="126">
        <v>0</v>
      </c>
      <c r="AC18" s="126">
        <v>0</v>
      </c>
      <c r="AD18" s="126">
        <f>R18+T18+V18+X18+Z18+AB18</f>
        <v>0</v>
      </c>
      <c r="AE18" s="128">
        <f>S18+U18+W18+Y18+AA18+AC18</f>
        <v>0</v>
      </c>
      <c r="AF18" s="132">
        <f>P18+AD18</f>
        <v>0</v>
      </c>
      <c r="AG18" s="126">
        <f>Q18+AE18</f>
        <v>0</v>
      </c>
      <c r="AH18" s="126">
        <v>0</v>
      </c>
      <c r="AI18" s="128">
        <v>0</v>
      </c>
    </row>
    <row r="19" spans="1:35" ht="36" customHeight="1">
      <c r="A19" s="86">
        <v>11</v>
      </c>
      <c r="B19" s="155"/>
      <c r="C19" s="156"/>
      <c r="D19" s="156"/>
      <c r="E19" s="156"/>
      <c r="F19" s="211" t="s">
        <v>86</v>
      </c>
      <c r="G19" s="212"/>
      <c r="H19" s="134"/>
      <c r="I19" s="130"/>
      <c r="J19" s="130"/>
      <c r="K19" s="130"/>
      <c r="L19" s="130"/>
      <c r="M19" s="130"/>
      <c r="N19" s="130"/>
      <c r="O19" s="130"/>
      <c r="P19" s="130"/>
      <c r="Q19" s="131"/>
      <c r="R19" s="134"/>
      <c r="S19" s="130"/>
      <c r="T19" s="130"/>
      <c r="U19" s="130"/>
      <c r="V19" s="130"/>
      <c r="W19" s="130"/>
      <c r="X19" s="130"/>
      <c r="Y19" s="130"/>
      <c r="Z19" s="130"/>
      <c r="AA19" s="130"/>
      <c r="AB19" s="130"/>
      <c r="AC19" s="130"/>
      <c r="AD19" s="130"/>
      <c r="AE19" s="131"/>
      <c r="AF19" s="134"/>
      <c r="AG19" s="130"/>
      <c r="AH19" s="130"/>
      <c r="AI19" s="131"/>
    </row>
    <row r="20" spans="1:35" ht="21.75" customHeight="1">
      <c r="A20" s="86">
        <v>12</v>
      </c>
      <c r="B20" s="155"/>
      <c r="C20" s="156"/>
      <c r="D20" s="156"/>
      <c r="E20" s="156"/>
      <c r="F20" s="170" t="s">
        <v>95</v>
      </c>
      <c r="G20" s="171"/>
      <c r="H20" s="132">
        <v>0</v>
      </c>
      <c r="I20" s="126">
        <v>0</v>
      </c>
      <c r="J20" s="126">
        <v>0</v>
      </c>
      <c r="K20" s="126">
        <v>0</v>
      </c>
      <c r="L20" s="126">
        <v>0</v>
      </c>
      <c r="M20" s="126">
        <v>0</v>
      </c>
      <c r="N20" s="126">
        <v>0</v>
      </c>
      <c r="O20" s="126">
        <v>0</v>
      </c>
      <c r="P20" s="126">
        <f>H20+J20+L20+N20</f>
        <v>0</v>
      </c>
      <c r="Q20" s="128">
        <f>I20+K20+M20+O20</f>
        <v>0</v>
      </c>
      <c r="R20" s="132">
        <v>0</v>
      </c>
      <c r="S20" s="126">
        <v>0</v>
      </c>
      <c r="T20" s="126">
        <v>0</v>
      </c>
      <c r="U20" s="126">
        <v>0</v>
      </c>
      <c r="V20" s="126">
        <v>0</v>
      </c>
      <c r="W20" s="126">
        <v>0</v>
      </c>
      <c r="X20" s="126">
        <v>0</v>
      </c>
      <c r="Y20" s="126">
        <v>0</v>
      </c>
      <c r="Z20" s="126">
        <v>0</v>
      </c>
      <c r="AA20" s="126">
        <v>0</v>
      </c>
      <c r="AB20" s="126">
        <v>0</v>
      </c>
      <c r="AC20" s="126">
        <v>0</v>
      </c>
      <c r="AD20" s="126">
        <f>R20+T20+V20+X20+Z20+AB20</f>
        <v>0</v>
      </c>
      <c r="AE20" s="128">
        <f>S20+U20+W20+Y20+AA20+AC20</f>
        <v>0</v>
      </c>
      <c r="AF20" s="132">
        <f>P20+AD20</f>
        <v>0</v>
      </c>
      <c r="AG20" s="126">
        <f>Q20+AE20</f>
        <v>0</v>
      </c>
      <c r="AH20" s="126">
        <v>0</v>
      </c>
      <c r="AI20" s="128">
        <v>0</v>
      </c>
    </row>
    <row r="21" spans="1:35" ht="31.5" customHeight="1">
      <c r="A21" s="86">
        <v>13</v>
      </c>
      <c r="B21" s="155"/>
      <c r="C21" s="156"/>
      <c r="D21" s="156"/>
      <c r="E21" s="156"/>
      <c r="F21" s="213" t="s">
        <v>96</v>
      </c>
      <c r="G21" s="214"/>
      <c r="H21" s="133"/>
      <c r="I21" s="127"/>
      <c r="J21" s="127"/>
      <c r="K21" s="127"/>
      <c r="L21" s="127"/>
      <c r="M21" s="127"/>
      <c r="N21" s="127"/>
      <c r="O21" s="127"/>
      <c r="P21" s="127"/>
      <c r="Q21" s="129"/>
      <c r="R21" s="133"/>
      <c r="S21" s="127"/>
      <c r="T21" s="127"/>
      <c r="U21" s="127"/>
      <c r="V21" s="127"/>
      <c r="W21" s="127"/>
      <c r="X21" s="127"/>
      <c r="Y21" s="127"/>
      <c r="Z21" s="127"/>
      <c r="AA21" s="127"/>
      <c r="AB21" s="127"/>
      <c r="AC21" s="127"/>
      <c r="AD21" s="127"/>
      <c r="AE21" s="129"/>
      <c r="AF21" s="133"/>
      <c r="AG21" s="127"/>
      <c r="AH21" s="127"/>
      <c r="AI21" s="129"/>
    </row>
    <row r="22" spans="1:35" ht="36" customHeight="1">
      <c r="A22" s="86">
        <v>14</v>
      </c>
      <c r="B22" s="155"/>
      <c r="C22" s="156"/>
      <c r="D22" s="156"/>
      <c r="E22" s="156"/>
      <c r="F22" s="172" t="s">
        <v>88</v>
      </c>
      <c r="G22" s="173"/>
      <c r="H22" s="102">
        <v>0</v>
      </c>
      <c r="I22" s="103">
        <v>0</v>
      </c>
      <c r="J22" s="103">
        <v>0</v>
      </c>
      <c r="K22" s="103">
        <v>0</v>
      </c>
      <c r="L22" s="103">
        <v>0</v>
      </c>
      <c r="M22" s="103">
        <v>0</v>
      </c>
      <c r="N22" s="103">
        <v>0</v>
      </c>
      <c r="O22" s="103">
        <v>0</v>
      </c>
      <c r="P22" s="103">
        <f aca="true" t="shared" si="3" ref="P22:Q25">H22+J22+L22+N22</f>
        <v>0</v>
      </c>
      <c r="Q22" s="104">
        <f t="shared" si="3"/>
        <v>0</v>
      </c>
      <c r="R22" s="105">
        <v>0</v>
      </c>
      <c r="S22" s="103">
        <v>0</v>
      </c>
      <c r="T22" s="103">
        <v>0</v>
      </c>
      <c r="U22" s="103">
        <v>0</v>
      </c>
      <c r="V22" s="103">
        <v>0</v>
      </c>
      <c r="W22" s="103">
        <v>0</v>
      </c>
      <c r="X22" s="103">
        <v>0</v>
      </c>
      <c r="Y22" s="103">
        <v>0</v>
      </c>
      <c r="Z22" s="103">
        <v>0</v>
      </c>
      <c r="AA22" s="103">
        <v>0</v>
      </c>
      <c r="AB22" s="103">
        <v>0</v>
      </c>
      <c r="AC22" s="103">
        <v>0</v>
      </c>
      <c r="AD22" s="103">
        <f aca="true" t="shared" si="4" ref="AD22:AE25">R22+T22+V22+X22+Z22+AB22</f>
        <v>0</v>
      </c>
      <c r="AE22" s="106">
        <f t="shared" si="4"/>
        <v>0</v>
      </c>
      <c r="AF22" s="102">
        <f aca="true" t="shared" si="5" ref="AF22:AG25">P22+AD22</f>
        <v>0</v>
      </c>
      <c r="AG22" s="103">
        <f t="shared" si="5"/>
        <v>0</v>
      </c>
      <c r="AH22" s="103">
        <v>0</v>
      </c>
      <c r="AI22" s="104">
        <v>0</v>
      </c>
    </row>
    <row r="23" spans="1:35" ht="36" customHeight="1">
      <c r="A23" s="86">
        <v>15</v>
      </c>
      <c r="B23" s="155"/>
      <c r="C23" s="156"/>
      <c r="D23" s="156"/>
      <c r="E23" s="156"/>
      <c r="F23" s="174" t="s">
        <v>89</v>
      </c>
      <c r="G23" s="175"/>
      <c r="H23" s="107">
        <v>0</v>
      </c>
      <c r="I23" s="108">
        <v>0</v>
      </c>
      <c r="J23" s="108">
        <v>0</v>
      </c>
      <c r="K23" s="108">
        <v>0</v>
      </c>
      <c r="L23" s="108">
        <v>0</v>
      </c>
      <c r="M23" s="108">
        <v>0</v>
      </c>
      <c r="N23" s="108">
        <v>0</v>
      </c>
      <c r="O23" s="108">
        <v>0</v>
      </c>
      <c r="P23" s="108">
        <f t="shared" si="3"/>
        <v>0</v>
      </c>
      <c r="Q23" s="109">
        <f t="shared" si="3"/>
        <v>0</v>
      </c>
      <c r="R23" s="110">
        <v>0</v>
      </c>
      <c r="S23" s="108">
        <v>0</v>
      </c>
      <c r="T23" s="108">
        <v>0</v>
      </c>
      <c r="U23" s="108">
        <v>0</v>
      </c>
      <c r="V23" s="108">
        <v>0</v>
      </c>
      <c r="W23" s="108">
        <v>0</v>
      </c>
      <c r="X23" s="108">
        <v>0</v>
      </c>
      <c r="Y23" s="108">
        <v>0</v>
      </c>
      <c r="Z23" s="108">
        <v>0</v>
      </c>
      <c r="AA23" s="108">
        <v>0</v>
      </c>
      <c r="AB23" s="108">
        <v>0</v>
      </c>
      <c r="AC23" s="108">
        <v>0</v>
      </c>
      <c r="AD23" s="108">
        <f t="shared" si="4"/>
        <v>0</v>
      </c>
      <c r="AE23" s="111">
        <f t="shared" si="4"/>
        <v>0</v>
      </c>
      <c r="AF23" s="107">
        <f t="shared" si="5"/>
        <v>0</v>
      </c>
      <c r="AG23" s="108">
        <f t="shared" si="5"/>
        <v>0</v>
      </c>
      <c r="AH23" s="108">
        <v>0</v>
      </c>
      <c r="AI23" s="109">
        <v>0</v>
      </c>
    </row>
    <row r="24" spans="1:35" ht="36" customHeight="1">
      <c r="A24" s="86">
        <v>16</v>
      </c>
      <c r="B24" s="155"/>
      <c r="C24" s="156"/>
      <c r="D24" s="156"/>
      <c r="E24" s="156"/>
      <c r="F24" s="174" t="s">
        <v>90</v>
      </c>
      <c r="G24" s="175"/>
      <c r="H24" s="107">
        <v>0</v>
      </c>
      <c r="I24" s="108">
        <v>0</v>
      </c>
      <c r="J24" s="108">
        <v>0</v>
      </c>
      <c r="K24" s="108">
        <v>0</v>
      </c>
      <c r="L24" s="108">
        <v>0</v>
      </c>
      <c r="M24" s="108">
        <v>0</v>
      </c>
      <c r="N24" s="108">
        <v>0</v>
      </c>
      <c r="O24" s="108">
        <v>0</v>
      </c>
      <c r="P24" s="108">
        <f t="shared" si="3"/>
        <v>0</v>
      </c>
      <c r="Q24" s="109">
        <f t="shared" si="3"/>
        <v>0</v>
      </c>
      <c r="R24" s="110">
        <v>0</v>
      </c>
      <c r="S24" s="108">
        <v>0</v>
      </c>
      <c r="T24" s="108">
        <v>0</v>
      </c>
      <c r="U24" s="108">
        <v>0</v>
      </c>
      <c r="V24" s="108">
        <v>0</v>
      </c>
      <c r="W24" s="108">
        <v>0</v>
      </c>
      <c r="X24" s="108">
        <v>0</v>
      </c>
      <c r="Y24" s="108">
        <v>0</v>
      </c>
      <c r="Z24" s="108">
        <v>0</v>
      </c>
      <c r="AA24" s="108">
        <v>0</v>
      </c>
      <c r="AB24" s="108">
        <v>0</v>
      </c>
      <c r="AC24" s="108">
        <v>0</v>
      </c>
      <c r="AD24" s="108">
        <f t="shared" si="4"/>
        <v>0</v>
      </c>
      <c r="AE24" s="111">
        <f t="shared" si="4"/>
        <v>0</v>
      </c>
      <c r="AF24" s="107">
        <f t="shared" si="5"/>
        <v>0</v>
      </c>
      <c r="AG24" s="108">
        <f t="shared" si="5"/>
        <v>0</v>
      </c>
      <c r="AH24" s="108">
        <v>0</v>
      </c>
      <c r="AI24" s="109">
        <v>0</v>
      </c>
    </row>
    <row r="25" spans="1:35" ht="36" customHeight="1" thickBot="1">
      <c r="A25" s="86">
        <v>17</v>
      </c>
      <c r="B25" s="155"/>
      <c r="C25" s="156"/>
      <c r="D25" s="156"/>
      <c r="E25" s="156"/>
      <c r="F25" s="170" t="s">
        <v>76</v>
      </c>
      <c r="G25" s="198"/>
      <c r="H25" s="107">
        <v>0</v>
      </c>
      <c r="I25" s="108">
        <v>0</v>
      </c>
      <c r="J25" s="108">
        <v>0</v>
      </c>
      <c r="K25" s="108">
        <v>0</v>
      </c>
      <c r="L25" s="108">
        <v>0</v>
      </c>
      <c r="M25" s="108">
        <v>0</v>
      </c>
      <c r="N25" s="108">
        <v>0</v>
      </c>
      <c r="O25" s="108">
        <v>0</v>
      </c>
      <c r="P25" s="108">
        <f t="shared" si="3"/>
        <v>0</v>
      </c>
      <c r="Q25" s="109">
        <f t="shared" si="3"/>
        <v>0</v>
      </c>
      <c r="R25" s="110">
        <v>0</v>
      </c>
      <c r="S25" s="108">
        <v>0</v>
      </c>
      <c r="T25" s="108">
        <v>0</v>
      </c>
      <c r="U25" s="108">
        <v>0</v>
      </c>
      <c r="V25" s="108">
        <v>0</v>
      </c>
      <c r="W25" s="108">
        <v>0</v>
      </c>
      <c r="X25" s="108">
        <v>0</v>
      </c>
      <c r="Y25" s="108">
        <v>0</v>
      </c>
      <c r="Z25" s="108">
        <v>0</v>
      </c>
      <c r="AA25" s="108">
        <v>0</v>
      </c>
      <c r="AB25" s="108">
        <v>0</v>
      </c>
      <c r="AC25" s="108">
        <v>0</v>
      </c>
      <c r="AD25" s="108">
        <f t="shared" si="4"/>
        <v>0</v>
      </c>
      <c r="AE25" s="111">
        <f t="shared" si="4"/>
        <v>0</v>
      </c>
      <c r="AF25" s="107">
        <f t="shared" si="5"/>
        <v>0</v>
      </c>
      <c r="AG25" s="108">
        <f t="shared" si="5"/>
        <v>0</v>
      </c>
      <c r="AH25" s="112">
        <v>0</v>
      </c>
      <c r="AI25" s="125">
        <v>0</v>
      </c>
    </row>
    <row r="26" spans="2:35" ht="37.5" customHeight="1" thickBot="1">
      <c r="B26" s="157"/>
      <c r="C26" s="158"/>
      <c r="D26" s="158"/>
      <c r="E26" s="158"/>
      <c r="F26" s="199" t="s">
        <v>14</v>
      </c>
      <c r="G26" s="200"/>
      <c r="H26" s="113">
        <f aca="true" t="shared" si="6" ref="H26:AI26">SUM(H9:H25)</f>
        <v>0</v>
      </c>
      <c r="I26" s="114">
        <f t="shared" si="6"/>
        <v>0</v>
      </c>
      <c r="J26" s="114">
        <f t="shared" si="6"/>
        <v>0</v>
      </c>
      <c r="K26" s="114">
        <f t="shared" si="6"/>
        <v>0</v>
      </c>
      <c r="L26" s="114">
        <f t="shared" si="6"/>
        <v>4</v>
      </c>
      <c r="M26" s="122">
        <f t="shared" si="6"/>
        <v>68900</v>
      </c>
      <c r="N26" s="114">
        <f t="shared" si="6"/>
        <v>55</v>
      </c>
      <c r="O26" s="122">
        <f t="shared" si="6"/>
        <v>1167035</v>
      </c>
      <c r="P26" s="114">
        <f t="shared" si="6"/>
        <v>59</v>
      </c>
      <c r="Q26" s="123">
        <f t="shared" si="6"/>
        <v>1235935</v>
      </c>
      <c r="R26" s="115">
        <f t="shared" si="6"/>
        <v>2</v>
      </c>
      <c r="S26" s="122">
        <f t="shared" si="6"/>
        <v>213000</v>
      </c>
      <c r="T26" s="114">
        <f t="shared" si="6"/>
        <v>0</v>
      </c>
      <c r="U26" s="114">
        <f t="shared" si="6"/>
        <v>0</v>
      </c>
      <c r="V26" s="114">
        <f t="shared" si="6"/>
        <v>1</v>
      </c>
      <c r="W26" s="122">
        <f t="shared" si="6"/>
        <v>1221000</v>
      </c>
      <c r="X26" s="114">
        <f t="shared" si="6"/>
        <v>0</v>
      </c>
      <c r="Y26" s="114">
        <f t="shared" si="6"/>
        <v>0</v>
      </c>
      <c r="Z26" s="114">
        <f t="shared" si="6"/>
        <v>0</v>
      </c>
      <c r="AA26" s="114">
        <f t="shared" si="6"/>
        <v>0</v>
      </c>
      <c r="AB26" s="114">
        <f t="shared" si="6"/>
        <v>1</v>
      </c>
      <c r="AC26" s="122">
        <f t="shared" si="6"/>
        <v>3990760</v>
      </c>
      <c r="AD26" s="114">
        <f t="shared" si="6"/>
        <v>4</v>
      </c>
      <c r="AE26" s="124">
        <f t="shared" si="6"/>
        <v>5424760</v>
      </c>
      <c r="AF26" s="113">
        <f t="shared" si="6"/>
        <v>63</v>
      </c>
      <c r="AG26" s="122">
        <f t="shared" si="6"/>
        <v>6660695</v>
      </c>
      <c r="AH26" s="114">
        <f t="shared" si="6"/>
        <v>6</v>
      </c>
      <c r="AI26" s="123">
        <f t="shared" si="6"/>
        <v>6660695</v>
      </c>
    </row>
    <row r="27" spans="2:35" ht="24" customHeight="1" hidden="1">
      <c r="B27" s="151" t="s">
        <v>24</v>
      </c>
      <c r="C27" s="152"/>
      <c r="D27" s="152"/>
      <c r="E27" s="152"/>
      <c r="F27" s="76"/>
      <c r="G27" s="3" t="s">
        <v>4</v>
      </c>
      <c r="H27" s="4"/>
      <c r="I27" s="5"/>
      <c r="J27" s="6"/>
      <c r="K27" s="5"/>
      <c r="L27" s="6"/>
      <c r="M27" s="5"/>
      <c r="N27" s="6"/>
      <c r="O27" s="6"/>
      <c r="P27" s="6">
        <f aca="true" t="shared" si="7" ref="P27:Q29">H27+J27+L27+N27</f>
        <v>0</v>
      </c>
      <c r="Q27" s="7">
        <f t="shared" si="7"/>
        <v>0</v>
      </c>
      <c r="R27" s="8"/>
      <c r="S27" s="6"/>
      <c r="T27" s="6"/>
      <c r="U27" s="5"/>
      <c r="V27" s="6"/>
      <c r="W27" s="5"/>
      <c r="X27" s="6"/>
      <c r="Y27" s="5"/>
      <c r="Z27" s="6"/>
      <c r="AA27" s="5"/>
      <c r="AB27" s="6"/>
      <c r="AC27" s="5"/>
      <c r="AD27" s="6">
        <f aca="true" t="shared" si="8" ref="AD27:AE29">R27+T27+V27+X27+Z27+AB27</f>
        <v>0</v>
      </c>
      <c r="AE27" s="9">
        <f t="shared" si="8"/>
        <v>0</v>
      </c>
      <c r="AF27" s="4">
        <f aca="true" t="shared" si="9" ref="AF27:AG29">P27+AD27</f>
        <v>0</v>
      </c>
      <c r="AG27" s="6">
        <f t="shared" si="9"/>
        <v>0</v>
      </c>
      <c r="AH27" s="6"/>
      <c r="AI27" s="10"/>
    </row>
    <row r="28" spans="2:35" ht="24" customHeight="1" hidden="1">
      <c r="B28" s="153"/>
      <c r="C28" s="154"/>
      <c r="D28" s="154"/>
      <c r="E28" s="154"/>
      <c r="F28" s="77"/>
      <c r="G28" s="11" t="s">
        <v>5</v>
      </c>
      <c r="H28" s="12"/>
      <c r="I28" s="13"/>
      <c r="J28" s="13"/>
      <c r="K28" s="13"/>
      <c r="L28" s="13"/>
      <c r="M28" s="13"/>
      <c r="N28" s="13"/>
      <c r="O28" s="13"/>
      <c r="P28" s="14">
        <f t="shared" si="7"/>
        <v>0</v>
      </c>
      <c r="Q28" s="15">
        <f t="shared" si="7"/>
        <v>0</v>
      </c>
      <c r="R28" s="16"/>
      <c r="S28" s="13"/>
      <c r="T28" s="13"/>
      <c r="U28" s="13"/>
      <c r="V28" s="13"/>
      <c r="W28" s="13"/>
      <c r="X28" s="13"/>
      <c r="Y28" s="13"/>
      <c r="Z28" s="13"/>
      <c r="AA28" s="13"/>
      <c r="AB28" s="13"/>
      <c r="AC28" s="13"/>
      <c r="AD28" s="14">
        <f t="shared" si="8"/>
        <v>0</v>
      </c>
      <c r="AE28" s="17">
        <f t="shared" si="8"/>
        <v>0</v>
      </c>
      <c r="AF28" s="18">
        <f t="shared" si="9"/>
        <v>0</v>
      </c>
      <c r="AG28" s="14">
        <f t="shared" si="9"/>
        <v>0</v>
      </c>
      <c r="AH28" s="13"/>
      <c r="AI28" s="19"/>
    </row>
    <row r="29" spans="2:35" ht="24" customHeight="1" hidden="1">
      <c r="B29" s="153"/>
      <c r="C29" s="154"/>
      <c r="D29" s="154"/>
      <c r="E29" s="154"/>
      <c r="F29" s="80"/>
      <c r="G29" s="20" t="s">
        <v>9</v>
      </c>
      <c r="H29" s="21"/>
      <c r="I29" s="22"/>
      <c r="J29" s="22"/>
      <c r="K29" s="22"/>
      <c r="L29" s="22"/>
      <c r="M29" s="22"/>
      <c r="N29" s="22"/>
      <c r="O29" s="22"/>
      <c r="P29" s="23">
        <f t="shared" si="7"/>
        <v>0</v>
      </c>
      <c r="Q29" s="24">
        <f t="shared" si="7"/>
        <v>0</v>
      </c>
      <c r="R29" s="25"/>
      <c r="S29" s="22"/>
      <c r="T29" s="22"/>
      <c r="U29" s="22"/>
      <c r="V29" s="22"/>
      <c r="W29" s="22"/>
      <c r="X29" s="22"/>
      <c r="Y29" s="22"/>
      <c r="Z29" s="22"/>
      <c r="AA29" s="22"/>
      <c r="AB29" s="22"/>
      <c r="AC29" s="22"/>
      <c r="AD29" s="23">
        <f t="shared" si="8"/>
        <v>0</v>
      </c>
      <c r="AE29" s="26">
        <f t="shared" si="8"/>
        <v>0</v>
      </c>
      <c r="AF29" s="27">
        <f t="shared" si="9"/>
        <v>0</v>
      </c>
      <c r="AG29" s="23">
        <f t="shared" si="9"/>
        <v>0</v>
      </c>
      <c r="AH29" s="28"/>
      <c r="AI29" s="29"/>
    </row>
    <row r="30" spans="2:35" ht="24" customHeight="1" hidden="1" thickBot="1">
      <c r="B30" s="153"/>
      <c r="C30" s="154"/>
      <c r="D30" s="154"/>
      <c r="E30" s="154"/>
      <c r="F30" s="81"/>
      <c r="G30" s="38" t="s">
        <v>14</v>
      </c>
      <c r="H30" s="39">
        <f>SUM(H27:H29)</f>
        <v>0</v>
      </c>
      <c r="I30" s="40">
        <f aca="true" t="shared" si="10" ref="I30:AI30">SUM(I27:I29)</f>
        <v>0</v>
      </c>
      <c r="J30" s="40">
        <f t="shared" si="10"/>
        <v>0</v>
      </c>
      <c r="K30" s="40">
        <f t="shared" si="10"/>
        <v>0</v>
      </c>
      <c r="L30" s="40">
        <f t="shared" si="10"/>
        <v>0</v>
      </c>
      <c r="M30" s="40">
        <f t="shared" si="10"/>
        <v>0</v>
      </c>
      <c r="N30" s="40">
        <f t="shared" si="10"/>
        <v>0</v>
      </c>
      <c r="O30" s="40">
        <f t="shared" si="10"/>
        <v>0</v>
      </c>
      <c r="P30" s="40">
        <f t="shared" si="10"/>
        <v>0</v>
      </c>
      <c r="Q30" s="41">
        <f t="shared" si="10"/>
        <v>0</v>
      </c>
      <c r="R30" s="42">
        <f t="shared" si="10"/>
        <v>0</v>
      </c>
      <c r="S30" s="40">
        <f t="shared" si="10"/>
        <v>0</v>
      </c>
      <c r="T30" s="40">
        <f t="shared" si="10"/>
        <v>0</v>
      </c>
      <c r="U30" s="40">
        <f t="shared" si="10"/>
        <v>0</v>
      </c>
      <c r="V30" s="40">
        <f t="shared" si="10"/>
        <v>0</v>
      </c>
      <c r="W30" s="40">
        <f t="shared" si="10"/>
        <v>0</v>
      </c>
      <c r="X30" s="40">
        <f t="shared" si="10"/>
        <v>0</v>
      </c>
      <c r="Y30" s="40">
        <f t="shared" si="10"/>
        <v>0</v>
      </c>
      <c r="Z30" s="40">
        <f t="shared" si="10"/>
        <v>0</v>
      </c>
      <c r="AA30" s="40">
        <f t="shared" si="10"/>
        <v>0</v>
      </c>
      <c r="AB30" s="40">
        <f t="shared" si="10"/>
        <v>0</v>
      </c>
      <c r="AC30" s="40">
        <f t="shared" si="10"/>
        <v>0</v>
      </c>
      <c r="AD30" s="40">
        <f t="shared" si="10"/>
        <v>0</v>
      </c>
      <c r="AE30" s="43">
        <f t="shared" si="10"/>
        <v>0</v>
      </c>
      <c r="AF30" s="39">
        <f t="shared" si="10"/>
        <v>0</v>
      </c>
      <c r="AG30" s="40">
        <f t="shared" si="10"/>
        <v>0</v>
      </c>
      <c r="AH30" s="40">
        <f t="shared" si="10"/>
        <v>0</v>
      </c>
      <c r="AI30" s="41">
        <f t="shared" si="10"/>
        <v>0</v>
      </c>
    </row>
    <row r="31" spans="2:35" ht="24" customHeight="1" hidden="1">
      <c r="B31" s="153" t="s">
        <v>24</v>
      </c>
      <c r="C31" s="154"/>
      <c r="D31" s="154"/>
      <c r="E31" s="154"/>
      <c r="F31" s="82"/>
      <c r="G31" s="3" t="s">
        <v>4</v>
      </c>
      <c r="H31" s="4"/>
      <c r="I31" s="5"/>
      <c r="J31" s="6"/>
      <c r="K31" s="5"/>
      <c r="L31" s="6"/>
      <c r="M31" s="5"/>
      <c r="N31" s="6"/>
      <c r="O31" s="6"/>
      <c r="P31" s="6">
        <f aca="true" t="shared" si="11" ref="P31:Q33">H31+J31+L31+N31</f>
        <v>0</v>
      </c>
      <c r="Q31" s="7">
        <f t="shared" si="11"/>
        <v>0</v>
      </c>
      <c r="R31" s="8"/>
      <c r="S31" s="6"/>
      <c r="T31" s="6"/>
      <c r="U31" s="5"/>
      <c r="V31" s="6"/>
      <c r="W31" s="5"/>
      <c r="X31" s="6"/>
      <c r="Y31" s="5"/>
      <c r="Z31" s="6"/>
      <c r="AA31" s="5"/>
      <c r="AB31" s="6"/>
      <c r="AC31" s="5"/>
      <c r="AD31" s="6">
        <f aca="true" t="shared" si="12" ref="AD31:AE33">R31+T31+V31+X31+Z31+AB31</f>
        <v>0</v>
      </c>
      <c r="AE31" s="9">
        <f t="shared" si="12"/>
        <v>0</v>
      </c>
      <c r="AF31" s="4">
        <f aca="true" t="shared" si="13" ref="AF31:AG33">P31+AD31</f>
        <v>0</v>
      </c>
      <c r="AG31" s="6">
        <f t="shared" si="13"/>
        <v>0</v>
      </c>
      <c r="AH31" s="6"/>
      <c r="AI31" s="10"/>
    </row>
    <row r="32" spans="2:35" ht="24" customHeight="1" hidden="1">
      <c r="B32" s="153"/>
      <c r="C32" s="154"/>
      <c r="D32" s="154"/>
      <c r="E32" s="154"/>
      <c r="F32" s="77"/>
      <c r="G32" s="11" t="s">
        <v>5</v>
      </c>
      <c r="H32" s="12"/>
      <c r="I32" s="13"/>
      <c r="J32" s="13"/>
      <c r="K32" s="13"/>
      <c r="L32" s="13"/>
      <c r="M32" s="13"/>
      <c r="N32" s="13"/>
      <c r="O32" s="13"/>
      <c r="P32" s="14">
        <f t="shared" si="11"/>
        <v>0</v>
      </c>
      <c r="Q32" s="15">
        <f t="shared" si="11"/>
        <v>0</v>
      </c>
      <c r="R32" s="16"/>
      <c r="S32" s="13"/>
      <c r="T32" s="13"/>
      <c r="U32" s="13"/>
      <c r="V32" s="13"/>
      <c r="W32" s="13"/>
      <c r="X32" s="13"/>
      <c r="Y32" s="13"/>
      <c r="Z32" s="13"/>
      <c r="AA32" s="13"/>
      <c r="AB32" s="13"/>
      <c r="AC32" s="13"/>
      <c r="AD32" s="14">
        <f t="shared" si="12"/>
        <v>0</v>
      </c>
      <c r="AE32" s="17">
        <f t="shared" si="12"/>
        <v>0</v>
      </c>
      <c r="AF32" s="18">
        <f t="shared" si="13"/>
        <v>0</v>
      </c>
      <c r="AG32" s="14">
        <f t="shared" si="13"/>
        <v>0</v>
      </c>
      <c r="AH32" s="13"/>
      <c r="AI32" s="19"/>
    </row>
    <row r="33" spans="2:35" ht="24" customHeight="1" hidden="1">
      <c r="B33" s="153"/>
      <c r="C33" s="154"/>
      <c r="D33" s="154"/>
      <c r="E33" s="154"/>
      <c r="F33" s="80"/>
      <c r="G33" s="20" t="s">
        <v>9</v>
      </c>
      <c r="H33" s="21"/>
      <c r="I33" s="22"/>
      <c r="J33" s="22"/>
      <c r="K33" s="22"/>
      <c r="L33" s="22"/>
      <c r="M33" s="22"/>
      <c r="N33" s="22"/>
      <c r="O33" s="22"/>
      <c r="P33" s="23">
        <f t="shared" si="11"/>
        <v>0</v>
      </c>
      <c r="Q33" s="24">
        <f t="shared" si="11"/>
        <v>0</v>
      </c>
      <c r="R33" s="25"/>
      <c r="S33" s="22"/>
      <c r="T33" s="22"/>
      <c r="U33" s="22"/>
      <c r="V33" s="22"/>
      <c r="W33" s="22"/>
      <c r="X33" s="22"/>
      <c r="Y33" s="22"/>
      <c r="Z33" s="22"/>
      <c r="AA33" s="22"/>
      <c r="AB33" s="22"/>
      <c r="AC33" s="22"/>
      <c r="AD33" s="23">
        <f t="shared" si="12"/>
        <v>0</v>
      </c>
      <c r="AE33" s="26">
        <f t="shared" si="12"/>
        <v>0</v>
      </c>
      <c r="AF33" s="27">
        <f t="shared" si="13"/>
        <v>0</v>
      </c>
      <c r="AG33" s="23">
        <f t="shared" si="13"/>
        <v>0</v>
      </c>
      <c r="AH33" s="28"/>
      <c r="AI33" s="29"/>
    </row>
    <row r="34" spans="2:35" ht="24" customHeight="1" hidden="1" thickBot="1">
      <c r="B34" s="153"/>
      <c r="C34" s="154"/>
      <c r="D34" s="154"/>
      <c r="E34" s="154"/>
      <c r="F34" s="81"/>
      <c r="G34" s="38" t="s">
        <v>14</v>
      </c>
      <c r="H34" s="39">
        <f>SUM(H31:H33)</f>
        <v>0</v>
      </c>
      <c r="I34" s="40">
        <f aca="true" t="shared" si="14" ref="I34:AI34">SUM(I31:I33)</f>
        <v>0</v>
      </c>
      <c r="J34" s="40">
        <f t="shared" si="14"/>
        <v>0</v>
      </c>
      <c r="K34" s="40">
        <f t="shared" si="14"/>
        <v>0</v>
      </c>
      <c r="L34" s="40">
        <f t="shared" si="14"/>
        <v>0</v>
      </c>
      <c r="M34" s="40">
        <f t="shared" si="14"/>
        <v>0</v>
      </c>
      <c r="N34" s="40">
        <f t="shared" si="14"/>
        <v>0</v>
      </c>
      <c r="O34" s="40">
        <f t="shared" si="14"/>
        <v>0</v>
      </c>
      <c r="P34" s="40">
        <f t="shared" si="14"/>
        <v>0</v>
      </c>
      <c r="Q34" s="41">
        <f t="shared" si="14"/>
        <v>0</v>
      </c>
      <c r="R34" s="42">
        <f t="shared" si="14"/>
        <v>0</v>
      </c>
      <c r="S34" s="40">
        <f t="shared" si="14"/>
        <v>0</v>
      </c>
      <c r="T34" s="40">
        <f t="shared" si="14"/>
        <v>0</v>
      </c>
      <c r="U34" s="40">
        <f t="shared" si="14"/>
        <v>0</v>
      </c>
      <c r="V34" s="40">
        <f t="shared" si="14"/>
        <v>0</v>
      </c>
      <c r="W34" s="40">
        <f t="shared" si="14"/>
        <v>0</v>
      </c>
      <c r="X34" s="40">
        <f t="shared" si="14"/>
        <v>0</v>
      </c>
      <c r="Y34" s="40">
        <f t="shared" si="14"/>
        <v>0</v>
      </c>
      <c r="Z34" s="40">
        <f t="shared" si="14"/>
        <v>0</v>
      </c>
      <c r="AA34" s="40">
        <f t="shared" si="14"/>
        <v>0</v>
      </c>
      <c r="AB34" s="40">
        <f t="shared" si="14"/>
        <v>0</v>
      </c>
      <c r="AC34" s="40">
        <f t="shared" si="14"/>
        <v>0</v>
      </c>
      <c r="AD34" s="40">
        <f t="shared" si="14"/>
        <v>0</v>
      </c>
      <c r="AE34" s="43">
        <f t="shared" si="14"/>
        <v>0</v>
      </c>
      <c r="AF34" s="39">
        <f t="shared" si="14"/>
        <v>0</v>
      </c>
      <c r="AG34" s="40">
        <f t="shared" si="14"/>
        <v>0</v>
      </c>
      <c r="AH34" s="40">
        <f t="shared" si="14"/>
        <v>0</v>
      </c>
      <c r="AI34" s="41">
        <f t="shared" si="14"/>
        <v>0</v>
      </c>
    </row>
    <row r="35" spans="2:35" ht="24" customHeight="1" hidden="1">
      <c r="B35" s="138" t="s">
        <v>17</v>
      </c>
      <c r="C35" s="139"/>
      <c r="D35" s="139"/>
      <c r="E35" s="139"/>
      <c r="F35" s="79"/>
      <c r="G35" s="3" t="s">
        <v>4</v>
      </c>
      <c r="H35" s="4"/>
      <c r="I35" s="5"/>
      <c r="J35" s="6"/>
      <c r="K35" s="5"/>
      <c r="L35" s="6"/>
      <c r="M35" s="5"/>
      <c r="N35" s="6"/>
      <c r="O35" s="6"/>
      <c r="P35" s="6">
        <f aca="true" t="shared" si="15" ref="P35:Q37">H35+J35+L35+N35</f>
        <v>0</v>
      </c>
      <c r="Q35" s="7">
        <f t="shared" si="15"/>
        <v>0</v>
      </c>
      <c r="R35" s="8"/>
      <c r="S35" s="6"/>
      <c r="T35" s="6"/>
      <c r="U35" s="5"/>
      <c r="V35" s="6"/>
      <c r="W35" s="5"/>
      <c r="X35" s="6"/>
      <c r="Y35" s="5"/>
      <c r="Z35" s="6"/>
      <c r="AA35" s="5"/>
      <c r="AB35" s="6"/>
      <c r="AC35" s="5"/>
      <c r="AD35" s="6">
        <f aca="true" t="shared" si="16" ref="AD35:AE37">R35+T35+V35+X35+Z35+AB35</f>
        <v>0</v>
      </c>
      <c r="AE35" s="9">
        <f t="shared" si="16"/>
        <v>0</v>
      </c>
      <c r="AF35" s="4">
        <f aca="true" t="shared" si="17" ref="AF35:AG37">P35+AD35</f>
        <v>0</v>
      </c>
      <c r="AG35" s="6">
        <f t="shared" si="17"/>
        <v>0</v>
      </c>
      <c r="AH35" s="6"/>
      <c r="AI35" s="10"/>
    </row>
    <row r="36" spans="2:35" ht="24" customHeight="1" hidden="1">
      <c r="B36" s="138"/>
      <c r="C36" s="139"/>
      <c r="D36" s="139"/>
      <c r="E36" s="139"/>
      <c r="F36" s="78"/>
      <c r="G36" s="11" t="s">
        <v>5</v>
      </c>
      <c r="H36" s="12"/>
      <c r="I36" s="13"/>
      <c r="J36" s="13"/>
      <c r="K36" s="13"/>
      <c r="L36" s="13"/>
      <c r="M36" s="13"/>
      <c r="N36" s="13"/>
      <c r="O36" s="13"/>
      <c r="P36" s="14">
        <f t="shared" si="15"/>
        <v>0</v>
      </c>
      <c r="Q36" s="15">
        <f t="shared" si="15"/>
        <v>0</v>
      </c>
      <c r="R36" s="16"/>
      <c r="S36" s="13"/>
      <c r="T36" s="13"/>
      <c r="U36" s="13"/>
      <c r="V36" s="13"/>
      <c r="W36" s="13"/>
      <c r="X36" s="13"/>
      <c r="Y36" s="13"/>
      <c r="Z36" s="13"/>
      <c r="AA36" s="13"/>
      <c r="AB36" s="13"/>
      <c r="AC36" s="13"/>
      <c r="AD36" s="14">
        <f t="shared" si="16"/>
        <v>0</v>
      </c>
      <c r="AE36" s="17">
        <f t="shared" si="16"/>
        <v>0</v>
      </c>
      <c r="AF36" s="18">
        <f t="shared" si="17"/>
        <v>0</v>
      </c>
      <c r="AG36" s="14">
        <f t="shared" si="17"/>
        <v>0</v>
      </c>
      <c r="AH36" s="13"/>
      <c r="AI36" s="19"/>
    </row>
    <row r="37" spans="2:35" ht="24" customHeight="1" hidden="1">
      <c r="B37" s="138"/>
      <c r="C37" s="139"/>
      <c r="D37" s="139"/>
      <c r="E37" s="139"/>
      <c r="F37" s="83"/>
      <c r="G37" s="20" t="s">
        <v>9</v>
      </c>
      <c r="H37" s="21"/>
      <c r="I37" s="22"/>
      <c r="J37" s="22"/>
      <c r="K37" s="22"/>
      <c r="L37" s="22"/>
      <c r="M37" s="22"/>
      <c r="N37" s="22"/>
      <c r="O37" s="22"/>
      <c r="P37" s="23">
        <f t="shared" si="15"/>
        <v>0</v>
      </c>
      <c r="Q37" s="24">
        <f t="shared" si="15"/>
        <v>0</v>
      </c>
      <c r="R37" s="25"/>
      <c r="S37" s="22"/>
      <c r="T37" s="22"/>
      <c r="U37" s="22"/>
      <c r="V37" s="22"/>
      <c r="W37" s="22"/>
      <c r="X37" s="22"/>
      <c r="Y37" s="22"/>
      <c r="Z37" s="22"/>
      <c r="AA37" s="22"/>
      <c r="AB37" s="22"/>
      <c r="AC37" s="22"/>
      <c r="AD37" s="23">
        <f t="shared" si="16"/>
        <v>0</v>
      </c>
      <c r="AE37" s="26">
        <f t="shared" si="16"/>
        <v>0</v>
      </c>
      <c r="AF37" s="27">
        <f t="shared" si="17"/>
        <v>0</v>
      </c>
      <c r="AG37" s="23">
        <f t="shared" si="17"/>
        <v>0</v>
      </c>
      <c r="AH37" s="28"/>
      <c r="AI37" s="29"/>
    </row>
    <row r="38" spans="2:35" ht="24" customHeight="1" hidden="1" thickBot="1">
      <c r="B38" s="140"/>
      <c r="C38" s="141"/>
      <c r="D38" s="141"/>
      <c r="E38" s="141"/>
      <c r="F38" s="84"/>
      <c r="G38" s="44" t="s">
        <v>14</v>
      </c>
      <c r="H38" s="45">
        <f>SUM(H35:H37)</f>
        <v>0</v>
      </c>
      <c r="I38" s="46">
        <f aca="true" t="shared" si="18" ref="I38:AI38">SUM(I35:I37)</f>
        <v>0</v>
      </c>
      <c r="J38" s="46">
        <f t="shared" si="18"/>
        <v>0</v>
      </c>
      <c r="K38" s="46">
        <f t="shared" si="18"/>
        <v>0</v>
      </c>
      <c r="L38" s="46">
        <f t="shared" si="18"/>
        <v>0</v>
      </c>
      <c r="M38" s="46">
        <f t="shared" si="18"/>
        <v>0</v>
      </c>
      <c r="N38" s="46">
        <f t="shared" si="18"/>
        <v>0</v>
      </c>
      <c r="O38" s="46">
        <f t="shared" si="18"/>
        <v>0</v>
      </c>
      <c r="P38" s="46">
        <f t="shared" si="18"/>
        <v>0</v>
      </c>
      <c r="Q38" s="47">
        <f t="shared" si="18"/>
        <v>0</v>
      </c>
      <c r="R38" s="48">
        <f t="shared" si="18"/>
        <v>0</v>
      </c>
      <c r="S38" s="46">
        <f t="shared" si="18"/>
        <v>0</v>
      </c>
      <c r="T38" s="46">
        <f t="shared" si="18"/>
        <v>0</v>
      </c>
      <c r="U38" s="46">
        <f t="shared" si="18"/>
        <v>0</v>
      </c>
      <c r="V38" s="46">
        <f t="shared" si="18"/>
        <v>0</v>
      </c>
      <c r="W38" s="46">
        <f t="shared" si="18"/>
        <v>0</v>
      </c>
      <c r="X38" s="46">
        <f t="shared" si="18"/>
        <v>0</v>
      </c>
      <c r="Y38" s="46">
        <f t="shared" si="18"/>
        <v>0</v>
      </c>
      <c r="Z38" s="46">
        <f t="shared" si="18"/>
        <v>0</v>
      </c>
      <c r="AA38" s="46">
        <f t="shared" si="18"/>
        <v>0</v>
      </c>
      <c r="AB38" s="46">
        <f t="shared" si="18"/>
        <v>0</v>
      </c>
      <c r="AC38" s="46">
        <f t="shared" si="18"/>
        <v>0</v>
      </c>
      <c r="AD38" s="46">
        <f t="shared" si="18"/>
        <v>0</v>
      </c>
      <c r="AE38" s="49">
        <f t="shared" si="18"/>
        <v>0</v>
      </c>
      <c r="AF38" s="45">
        <f t="shared" si="18"/>
        <v>0</v>
      </c>
      <c r="AG38" s="46">
        <f t="shared" si="18"/>
        <v>0</v>
      </c>
      <c r="AH38" s="46">
        <f t="shared" si="18"/>
        <v>0</v>
      </c>
      <c r="AI38" s="47">
        <f t="shared" si="18"/>
        <v>0</v>
      </c>
    </row>
    <row r="39" spans="2:35" ht="24" customHeight="1" hidden="1" thickTop="1">
      <c r="B39" s="142" t="s">
        <v>18</v>
      </c>
      <c r="C39" s="143"/>
      <c r="D39" s="143"/>
      <c r="E39" s="143"/>
      <c r="F39" s="79"/>
      <c r="G39" s="30" t="s">
        <v>4</v>
      </c>
      <c r="H39" s="31"/>
      <c r="I39" s="32"/>
      <c r="J39" s="33"/>
      <c r="K39" s="32"/>
      <c r="L39" s="33"/>
      <c r="M39" s="32"/>
      <c r="N39" s="33"/>
      <c r="O39" s="33"/>
      <c r="P39" s="33">
        <f aca="true" t="shared" si="19" ref="P39:Q41">H39+J39+L39+N39</f>
        <v>0</v>
      </c>
      <c r="Q39" s="34">
        <f t="shared" si="19"/>
        <v>0</v>
      </c>
      <c r="R39" s="35"/>
      <c r="S39" s="33"/>
      <c r="T39" s="33"/>
      <c r="U39" s="32"/>
      <c r="V39" s="33"/>
      <c r="W39" s="32"/>
      <c r="X39" s="33"/>
      <c r="Y39" s="32"/>
      <c r="Z39" s="33"/>
      <c r="AA39" s="32"/>
      <c r="AB39" s="33"/>
      <c r="AC39" s="32"/>
      <c r="AD39" s="33">
        <f aca="true" t="shared" si="20" ref="AD39:AE41">R39+T39+V39+X39+Z39+AB39</f>
        <v>0</v>
      </c>
      <c r="AE39" s="36">
        <f t="shared" si="20"/>
        <v>0</v>
      </c>
      <c r="AF39" s="31">
        <f aca="true" t="shared" si="21" ref="AF39:AG41">P39+AD39</f>
        <v>0</v>
      </c>
      <c r="AG39" s="33">
        <f t="shared" si="21"/>
        <v>0</v>
      </c>
      <c r="AH39" s="33"/>
      <c r="AI39" s="37"/>
    </row>
    <row r="40" spans="2:35" ht="24" customHeight="1" hidden="1">
      <c r="B40" s="138"/>
      <c r="C40" s="139"/>
      <c r="D40" s="139"/>
      <c r="E40" s="139"/>
      <c r="F40" s="78"/>
      <c r="G40" s="11" t="s">
        <v>5</v>
      </c>
      <c r="H40" s="12"/>
      <c r="I40" s="13"/>
      <c r="J40" s="13"/>
      <c r="K40" s="13"/>
      <c r="L40" s="13"/>
      <c r="M40" s="13"/>
      <c r="N40" s="13"/>
      <c r="O40" s="13"/>
      <c r="P40" s="14">
        <f t="shared" si="19"/>
        <v>0</v>
      </c>
      <c r="Q40" s="15">
        <f t="shared" si="19"/>
        <v>0</v>
      </c>
      <c r="R40" s="16"/>
      <c r="S40" s="13"/>
      <c r="T40" s="13"/>
      <c r="U40" s="13"/>
      <c r="V40" s="13"/>
      <c r="W40" s="13"/>
      <c r="X40" s="13"/>
      <c r="Y40" s="13"/>
      <c r="Z40" s="13"/>
      <c r="AA40" s="13"/>
      <c r="AB40" s="13"/>
      <c r="AC40" s="13"/>
      <c r="AD40" s="14">
        <f t="shared" si="20"/>
        <v>0</v>
      </c>
      <c r="AE40" s="17">
        <f t="shared" si="20"/>
        <v>0</v>
      </c>
      <c r="AF40" s="18">
        <f t="shared" si="21"/>
        <v>0</v>
      </c>
      <c r="AG40" s="14">
        <f t="shared" si="21"/>
        <v>0</v>
      </c>
      <c r="AH40" s="13"/>
      <c r="AI40" s="19"/>
    </row>
    <row r="41" spans="2:35" ht="24" customHeight="1" hidden="1">
      <c r="B41" s="138"/>
      <c r="C41" s="139"/>
      <c r="D41" s="139"/>
      <c r="E41" s="139"/>
      <c r="F41" s="83"/>
      <c r="G41" s="20" t="s">
        <v>9</v>
      </c>
      <c r="H41" s="21"/>
      <c r="I41" s="22"/>
      <c r="J41" s="22"/>
      <c r="K41" s="22"/>
      <c r="L41" s="22"/>
      <c r="M41" s="22"/>
      <c r="N41" s="22"/>
      <c r="O41" s="22"/>
      <c r="P41" s="23">
        <f t="shared" si="19"/>
        <v>0</v>
      </c>
      <c r="Q41" s="24">
        <f t="shared" si="19"/>
        <v>0</v>
      </c>
      <c r="R41" s="25"/>
      <c r="S41" s="22"/>
      <c r="T41" s="22"/>
      <c r="U41" s="22"/>
      <c r="V41" s="22"/>
      <c r="W41" s="22"/>
      <c r="X41" s="22"/>
      <c r="Y41" s="22"/>
      <c r="Z41" s="22"/>
      <c r="AA41" s="22"/>
      <c r="AB41" s="22"/>
      <c r="AC41" s="22"/>
      <c r="AD41" s="23">
        <f t="shared" si="20"/>
        <v>0</v>
      </c>
      <c r="AE41" s="26">
        <f t="shared" si="20"/>
        <v>0</v>
      </c>
      <c r="AF41" s="27">
        <f t="shared" si="21"/>
        <v>0</v>
      </c>
      <c r="AG41" s="23">
        <f t="shared" si="21"/>
        <v>0</v>
      </c>
      <c r="AH41" s="28"/>
      <c r="AI41" s="29"/>
    </row>
    <row r="42" spans="2:35" ht="24" customHeight="1" hidden="1" thickBot="1">
      <c r="B42" s="144"/>
      <c r="C42" s="145"/>
      <c r="D42" s="145"/>
      <c r="E42" s="145"/>
      <c r="F42" s="85"/>
      <c r="G42" s="2" t="s">
        <v>14</v>
      </c>
      <c r="H42" s="39">
        <f>SUM(H39:H41)</f>
        <v>0</v>
      </c>
      <c r="I42" s="40">
        <f aca="true" t="shared" si="22" ref="I42:AI42">SUM(I39:I41)</f>
        <v>0</v>
      </c>
      <c r="J42" s="40">
        <f t="shared" si="22"/>
        <v>0</v>
      </c>
      <c r="K42" s="40">
        <f t="shared" si="22"/>
        <v>0</v>
      </c>
      <c r="L42" s="40">
        <f t="shared" si="22"/>
        <v>0</v>
      </c>
      <c r="M42" s="40">
        <f t="shared" si="22"/>
        <v>0</v>
      </c>
      <c r="N42" s="40">
        <f t="shared" si="22"/>
        <v>0</v>
      </c>
      <c r="O42" s="40">
        <f t="shared" si="22"/>
        <v>0</v>
      </c>
      <c r="P42" s="40">
        <f t="shared" si="22"/>
        <v>0</v>
      </c>
      <c r="Q42" s="41">
        <f t="shared" si="22"/>
        <v>0</v>
      </c>
      <c r="R42" s="42">
        <f t="shared" si="22"/>
        <v>0</v>
      </c>
      <c r="S42" s="40">
        <f t="shared" si="22"/>
        <v>0</v>
      </c>
      <c r="T42" s="40">
        <f t="shared" si="22"/>
        <v>0</v>
      </c>
      <c r="U42" s="40">
        <f t="shared" si="22"/>
        <v>0</v>
      </c>
      <c r="V42" s="40">
        <f t="shared" si="22"/>
        <v>0</v>
      </c>
      <c r="W42" s="40">
        <f t="shared" si="22"/>
        <v>0</v>
      </c>
      <c r="X42" s="40">
        <f t="shared" si="22"/>
        <v>0</v>
      </c>
      <c r="Y42" s="40">
        <f t="shared" si="22"/>
        <v>0</v>
      </c>
      <c r="Z42" s="40">
        <f t="shared" si="22"/>
        <v>0</v>
      </c>
      <c r="AA42" s="40">
        <f t="shared" si="22"/>
        <v>0</v>
      </c>
      <c r="AB42" s="40">
        <f t="shared" si="22"/>
        <v>0</v>
      </c>
      <c r="AC42" s="40">
        <f t="shared" si="22"/>
        <v>0</v>
      </c>
      <c r="AD42" s="40">
        <f t="shared" si="22"/>
        <v>0</v>
      </c>
      <c r="AE42" s="43">
        <f t="shared" si="22"/>
        <v>0</v>
      </c>
      <c r="AF42" s="39">
        <f t="shared" si="22"/>
        <v>0</v>
      </c>
      <c r="AG42" s="40">
        <f t="shared" si="22"/>
        <v>0</v>
      </c>
      <c r="AH42" s="40">
        <f t="shared" si="22"/>
        <v>0</v>
      </c>
      <c r="AI42" s="41">
        <f t="shared" si="22"/>
        <v>0</v>
      </c>
    </row>
    <row r="43" ht="20.25" customHeight="1"/>
  </sheetData>
  <sheetProtection/>
  <mergeCells count="128">
    <mergeCell ref="F21:G21"/>
    <mergeCell ref="F13:G13"/>
    <mergeCell ref="F14:G14"/>
    <mergeCell ref="F15:G15"/>
    <mergeCell ref="F16:G16"/>
    <mergeCell ref="F18:G18"/>
    <mergeCell ref="F17:G17"/>
    <mergeCell ref="S16:S17"/>
    <mergeCell ref="AH16:AH17"/>
    <mergeCell ref="AI16:AI17"/>
    <mergeCell ref="F25:G25"/>
    <mergeCell ref="F26:G26"/>
    <mergeCell ref="F4:G8"/>
    <mergeCell ref="F9:G9"/>
    <mergeCell ref="F10:G10"/>
    <mergeCell ref="F11:G11"/>
    <mergeCell ref="F12:G12"/>
    <mergeCell ref="J5:K7"/>
    <mergeCell ref="L5:M7"/>
    <mergeCell ref="Z5:AA7"/>
    <mergeCell ref="AB5:AC7"/>
    <mergeCell ref="AD5:AE7"/>
    <mergeCell ref="AF5:AG7"/>
    <mergeCell ref="O16:O17"/>
    <mergeCell ref="P16:P17"/>
    <mergeCell ref="Q16:Q17"/>
    <mergeCell ref="B2:AI2"/>
    <mergeCell ref="B4:E8"/>
    <mergeCell ref="H4:Q4"/>
    <mergeCell ref="R4:AE4"/>
    <mergeCell ref="AF4:AG4"/>
    <mergeCell ref="AH4:AI4"/>
    <mergeCell ref="H5:I7"/>
    <mergeCell ref="T5:U7"/>
    <mergeCell ref="F20:G20"/>
    <mergeCell ref="J16:J17"/>
    <mergeCell ref="K16:K17"/>
    <mergeCell ref="L16:L17"/>
    <mergeCell ref="M16:M17"/>
    <mergeCell ref="N16:N17"/>
    <mergeCell ref="H16:H17"/>
    <mergeCell ref="I16:I17"/>
    <mergeCell ref="R16:R17"/>
    <mergeCell ref="B39:E42"/>
    <mergeCell ref="AH5:AI7"/>
    <mergeCell ref="V5:W7"/>
    <mergeCell ref="X5:Y7"/>
    <mergeCell ref="B27:E30"/>
    <mergeCell ref="B31:E34"/>
    <mergeCell ref="B9:E26"/>
    <mergeCell ref="N5:O7"/>
    <mergeCell ref="P5:Q7"/>
    <mergeCell ref="R5:S7"/>
    <mergeCell ref="M18:M19"/>
    <mergeCell ref="N18:N19"/>
    <mergeCell ref="O18:O19"/>
    <mergeCell ref="P18:P19"/>
    <mergeCell ref="Q18:Q19"/>
    <mergeCell ref="B35:E38"/>
    <mergeCell ref="F22:G22"/>
    <mergeCell ref="F23:G23"/>
    <mergeCell ref="F24:G24"/>
    <mergeCell ref="F19:G19"/>
    <mergeCell ref="Y16:Y17"/>
    <mergeCell ref="Z16:Z17"/>
    <mergeCell ref="AA16:AA17"/>
    <mergeCell ref="AB16:AB17"/>
    <mergeCell ref="AC16:AC17"/>
    <mergeCell ref="T16:T17"/>
    <mergeCell ref="U16:U17"/>
    <mergeCell ref="V16:V17"/>
    <mergeCell ref="W16:W17"/>
    <mergeCell ref="X16:X17"/>
    <mergeCell ref="AD16:AD17"/>
    <mergeCell ref="AE16:AE17"/>
    <mergeCell ref="AF16:AF17"/>
    <mergeCell ref="AG16:AG17"/>
    <mergeCell ref="W18:W19"/>
    <mergeCell ref="X18:X19"/>
    <mergeCell ref="Y18:Y19"/>
    <mergeCell ref="Z18:Z19"/>
    <mergeCell ref="AC18:AC19"/>
    <mergeCell ref="AD18:AD19"/>
    <mergeCell ref="AI20:AI21"/>
    <mergeCell ref="AA20:AA21"/>
    <mergeCell ref="R18:R19"/>
    <mergeCell ref="S18:S19"/>
    <mergeCell ref="T18:T19"/>
    <mergeCell ref="U18:U19"/>
    <mergeCell ref="V18:V19"/>
    <mergeCell ref="AE18:AE19"/>
    <mergeCell ref="AF18:AF19"/>
    <mergeCell ref="AG18:AG19"/>
    <mergeCell ref="H18:H19"/>
    <mergeCell ref="AA18:AA19"/>
    <mergeCell ref="AB18:AB19"/>
    <mergeCell ref="AF20:AF21"/>
    <mergeCell ref="AG20:AG21"/>
    <mergeCell ref="AH20:AH21"/>
    <mergeCell ref="I18:I19"/>
    <mergeCell ref="J18:J19"/>
    <mergeCell ref="K18:K19"/>
    <mergeCell ref="L18:L19"/>
    <mergeCell ref="P20:P21"/>
    <mergeCell ref="Q20:Q21"/>
    <mergeCell ref="R20:R21"/>
    <mergeCell ref="S20:S21"/>
    <mergeCell ref="T20:T21"/>
    <mergeCell ref="U20:U21"/>
    <mergeCell ref="AH18:AH19"/>
    <mergeCell ref="AI18:AI19"/>
    <mergeCell ref="H20:H21"/>
    <mergeCell ref="I20:I21"/>
    <mergeCell ref="J20:J21"/>
    <mergeCell ref="K20:K21"/>
    <mergeCell ref="L20:L21"/>
    <mergeCell ref="M20:M21"/>
    <mergeCell ref="N20:N21"/>
    <mergeCell ref="O20:O21"/>
    <mergeCell ref="AB20:AB21"/>
    <mergeCell ref="AC20:AC21"/>
    <mergeCell ref="AD20:AD21"/>
    <mergeCell ref="AE20:AE21"/>
    <mergeCell ref="V20:V21"/>
    <mergeCell ref="W20:W21"/>
    <mergeCell ref="X20:X21"/>
    <mergeCell ref="Y20:Y21"/>
    <mergeCell ref="Z20:Z21"/>
  </mergeCells>
  <printOptions/>
  <pageMargins left="0.8267716535433072" right="0.2362204724409449" top="0.5511811023622047" bottom="0.7480314960629921" header="0.5905511811023623" footer="0.31496062992125984"/>
  <pageSetup horizontalDpi="300" verticalDpi="300" orientation="landscape" paperSize="9" scale="4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D30"/>
  <sheetViews>
    <sheetView view="pageBreakPreview" zoomScale="60" zoomScalePageLayoutView="0" workbookViewId="0" topLeftCell="A1">
      <selection activeCell="C17" sqref="C17"/>
    </sheetView>
  </sheetViews>
  <sheetFormatPr defaultColWidth="9.140625" defaultRowHeight="15"/>
  <cols>
    <col min="1" max="1" width="5.00390625" style="50" customWidth="1"/>
    <col min="2" max="2" width="9.00390625" style="50" customWidth="1"/>
    <col min="3" max="3" width="39.421875" style="50" customWidth="1"/>
    <col min="4" max="4" width="125.421875" style="50" customWidth="1"/>
    <col min="5" max="16384" width="9.00390625" style="50" customWidth="1"/>
  </cols>
  <sheetData>
    <row r="1" ht="28.5" customHeight="1">
      <c r="D1" s="57"/>
    </row>
    <row r="2" spans="1:4" ht="28.5" customHeight="1">
      <c r="A2" s="215" t="s">
        <v>29</v>
      </c>
      <c r="B2" s="216"/>
      <c r="C2" s="216"/>
      <c r="D2" s="216"/>
    </row>
    <row r="3" ht="6.75" customHeight="1"/>
    <row r="4" ht="48.75" customHeight="1" thickBot="1">
      <c r="B4" s="58" t="s">
        <v>30</v>
      </c>
    </row>
    <row r="5" spans="2:4" ht="27.75" customHeight="1" thickBot="1">
      <c r="B5" s="59"/>
      <c r="C5" s="60" t="s">
        <v>31</v>
      </c>
      <c r="D5" s="61" t="s">
        <v>32</v>
      </c>
    </row>
    <row r="6" spans="2:4" ht="64.5" customHeight="1">
      <c r="B6" s="217" t="s">
        <v>33</v>
      </c>
      <c r="C6" s="62" t="s">
        <v>34</v>
      </c>
      <c r="D6" s="63" t="s">
        <v>35</v>
      </c>
    </row>
    <row r="7" spans="2:4" ht="64.5" customHeight="1">
      <c r="B7" s="218"/>
      <c r="C7" s="64" t="s">
        <v>36</v>
      </c>
      <c r="D7" s="65" t="s">
        <v>37</v>
      </c>
    </row>
    <row r="8" spans="2:4" ht="64.5" customHeight="1">
      <c r="B8" s="219"/>
      <c r="C8" s="66" t="s">
        <v>38</v>
      </c>
      <c r="D8" s="67" t="s">
        <v>39</v>
      </c>
    </row>
    <row r="9" spans="2:4" ht="64.5" customHeight="1" thickBot="1">
      <c r="B9" s="220"/>
      <c r="C9" s="68" t="s">
        <v>40</v>
      </c>
      <c r="D9" s="69" t="s">
        <v>41</v>
      </c>
    </row>
    <row r="10" spans="2:4" ht="64.5" customHeight="1">
      <c r="B10" s="217" t="s">
        <v>42</v>
      </c>
      <c r="C10" s="62" t="s">
        <v>43</v>
      </c>
      <c r="D10" s="63" t="s">
        <v>44</v>
      </c>
    </row>
    <row r="11" spans="2:4" ht="64.5" customHeight="1">
      <c r="B11" s="218"/>
      <c r="C11" s="64" t="s">
        <v>45</v>
      </c>
      <c r="D11" s="65" t="s">
        <v>46</v>
      </c>
    </row>
    <row r="12" spans="2:4" ht="64.5" customHeight="1">
      <c r="B12" s="219"/>
      <c r="C12" s="66" t="s">
        <v>47</v>
      </c>
      <c r="D12" s="67" t="s">
        <v>48</v>
      </c>
    </row>
    <row r="13" spans="2:4" ht="64.5" customHeight="1">
      <c r="B13" s="219"/>
      <c r="C13" s="66" t="s">
        <v>49</v>
      </c>
      <c r="D13" s="67" t="s">
        <v>50</v>
      </c>
    </row>
    <row r="14" spans="2:4" ht="64.5" customHeight="1">
      <c r="B14" s="219"/>
      <c r="C14" s="66" t="s">
        <v>51</v>
      </c>
      <c r="D14" s="67" t="s">
        <v>52</v>
      </c>
    </row>
    <row r="15" spans="2:4" ht="64.5" customHeight="1" thickBot="1">
      <c r="B15" s="220"/>
      <c r="C15" s="68" t="s">
        <v>53</v>
      </c>
      <c r="D15" s="69" t="s">
        <v>54</v>
      </c>
    </row>
    <row r="16" spans="2:4" ht="57" customHeight="1">
      <c r="B16" s="70"/>
      <c r="C16" s="71"/>
      <c r="D16" s="71"/>
    </row>
    <row r="17" ht="32.25" customHeight="1"/>
    <row r="18" ht="42.75" customHeight="1" thickBot="1">
      <c r="B18" s="58" t="s">
        <v>55</v>
      </c>
    </row>
    <row r="19" spans="2:4" ht="65.25" customHeight="1">
      <c r="B19" s="221" t="s">
        <v>56</v>
      </c>
      <c r="C19" s="87" t="s">
        <v>92</v>
      </c>
      <c r="D19" s="88" t="s">
        <v>94</v>
      </c>
    </row>
    <row r="20" spans="2:4" ht="65.25" customHeight="1">
      <c r="B20" s="222"/>
      <c r="C20" s="66" t="s">
        <v>91</v>
      </c>
      <c r="D20" s="67" t="s">
        <v>93</v>
      </c>
    </row>
    <row r="21" spans="2:4" ht="65.25" customHeight="1">
      <c r="B21" s="222"/>
      <c r="C21" s="66" t="s">
        <v>57</v>
      </c>
      <c r="D21" s="67" t="s">
        <v>58</v>
      </c>
    </row>
    <row r="22" spans="2:4" ht="65.25" customHeight="1">
      <c r="B22" s="222"/>
      <c r="C22" s="66" t="s">
        <v>59</v>
      </c>
      <c r="D22" s="67" t="s">
        <v>60</v>
      </c>
    </row>
    <row r="23" spans="2:4" ht="65.25" customHeight="1">
      <c r="B23" s="222"/>
      <c r="C23" s="66" t="s">
        <v>61</v>
      </c>
      <c r="D23" s="67" t="s">
        <v>62</v>
      </c>
    </row>
    <row r="24" spans="2:4" ht="66.75" customHeight="1">
      <c r="B24" s="222"/>
      <c r="C24" s="66" t="s">
        <v>63</v>
      </c>
      <c r="D24" s="67" t="s">
        <v>64</v>
      </c>
    </row>
    <row r="25" spans="2:4" ht="64.5" customHeight="1" thickBot="1">
      <c r="B25" s="223"/>
      <c r="C25" s="68" t="s">
        <v>65</v>
      </c>
      <c r="D25" s="69" t="s">
        <v>66</v>
      </c>
    </row>
    <row r="26" spans="2:4" ht="65.25" customHeight="1" thickBot="1">
      <c r="B26" s="72" t="s">
        <v>67</v>
      </c>
      <c r="C26" s="73" t="s">
        <v>28</v>
      </c>
      <c r="D26" s="74" t="s">
        <v>68</v>
      </c>
    </row>
    <row r="27" spans="2:4" ht="65.25" customHeight="1">
      <c r="B27" s="224" t="s">
        <v>69</v>
      </c>
      <c r="C27" s="64" t="s">
        <v>70</v>
      </c>
      <c r="D27" s="65" t="s">
        <v>71</v>
      </c>
    </row>
    <row r="28" spans="2:4" ht="65.25" customHeight="1">
      <c r="B28" s="224"/>
      <c r="C28" s="66" t="s">
        <v>72</v>
      </c>
      <c r="D28" s="67" t="s">
        <v>73</v>
      </c>
    </row>
    <row r="29" spans="2:4" ht="65.25" customHeight="1">
      <c r="B29" s="224"/>
      <c r="C29" s="66" t="s">
        <v>74</v>
      </c>
      <c r="D29" s="67" t="s">
        <v>75</v>
      </c>
    </row>
    <row r="30" spans="2:4" ht="65.25" customHeight="1" thickBot="1">
      <c r="B30" s="225"/>
      <c r="C30" s="68" t="s">
        <v>76</v>
      </c>
      <c r="D30" s="75" t="s">
        <v>77</v>
      </c>
    </row>
  </sheetData>
  <sheetProtection/>
  <mergeCells count="5">
    <mergeCell ref="A2:D2"/>
    <mergeCell ref="B6:B9"/>
    <mergeCell ref="B10:B15"/>
    <mergeCell ref="B19:B25"/>
    <mergeCell ref="B27:B30"/>
  </mergeCells>
  <printOptions/>
  <pageMargins left="0.7086614173228347" right="0.7086614173228347" top="0.7480314960629921" bottom="0.7480314960629921" header="0.31496062992125984" footer="0.31496062992125984"/>
  <pageSetup fitToHeight="1" fitToWidth="1" horizontalDpi="1200" verticalDpi="12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クボ　ヨシアキ</dc:creator>
  <cp:keywords/>
  <dc:description/>
  <cp:lastModifiedBy>クボ　ヨシアキ</cp:lastModifiedBy>
  <dcterms:created xsi:type="dcterms:W3CDTF">2020-06-26T02:04:09Z</dcterms:created>
  <dcterms:modified xsi:type="dcterms:W3CDTF">2021-07-01T08:35:34Z</dcterms:modified>
  <cp:category/>
  <cp:version/>
  <cp:contentType/>
  <cp:contentStatus/>
</cp:coreProperties>
</file>