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95" windowHeight="8160" activeTab="0"/>
  </bookViews>
  <sheets>
    <sheet name="見積書(公表)" sheetId="1" r:id="rId1"/>
  </sheets>
  <definedNames>
    <definedName name="_xlnm.Print_Area" localSheetId="0">'見積書(公表)'!$A$1:$H$55</definedName>
  </definedNames>
  <calcPr fullCalcOnLoad="1"/>
</workbook>
</file>

<file path=xl/sharedStrings.xml><?xml version="1.0" encoding="utf-8"?>
<sst xmlns="http://schemas.openxmlformats.org/spreadsheetml/2006/main" count="129" uniqueCount="41">
  <si>
    <t>業　務　区　分</t>
  </si>
  <si>
    <t>φ13</t>
  </si>
  <si>
    <t>φ20</t>
  </si>
  <si>
    <t>φ25</t>
  </si>
  <si>
    <t>φ40</t>
  </si>
  <si>
    <t>φ50</t>
  </si>
  <si>
    <t>φ75</t>
  </si>
  <si>
    <t>φ100</t>
  </si>
  <si>
    <t>単位</t>
  </si>
  <si>
    <t>個</t>
  </si>
  <si>
    <t>件</t>
  </si>
  <si>
    <t>口径（㎜）</t>
  </si>
  <si>
    <t>別紙明細書（様式　３－２）</t>
  </si>
  <si>
    <t>小計（Ａ）</t>
  </si>
  <si>
    <t>小計（Ｂ）</t>
  </si>
  <si>
    <t>小計（Ｃ）</t>
  </si>
  <si>
    <t>付帯
番号</t>
  </si>
  <si>
    <t>水道メーター取替工</t>
  </si>
  <si>
    <t>直結止水栓上部取替工</t>
  </si>
  <si>
    <t>直結止水栓取替工</t>
  </si>
  <si>
    <t>止水栓上部取替工</t>
  </si>
  <si>
    <t>スリースバルブ取付工</t>
  </si>
  <si>
    <t>メーター１次側
（既設スリース～メーター）
漏水修理工　宅地内</t>
  </si>
  <si>
    <t>メーター１次側
（既設止水栓～メーター）
漏水修理工　宅地内</t>
  </si>
  <si>
    <t>メーター１次側
（既設ＶＰ～メーター）
漏水修理工　宅地内</t>
  </si>
  <si>
    <t>メーター１次側
（既設止水栓～メーター）
漏水修理工　道路</t>
  </si>
  <si>
    <t>別紙明細書（様式　３－３）</t>
  </si>
  <si>
    <t>メーター移設工</t>
  </si>
  <si>
    <t>別紙明細書（様式　３－１）</t>
  </si>
  <si>
    <t>※小計Ａ・Ｂ・Ｃの合計金額を、見積書（様式２）の総合計金額の欄へ記入すること。</t>
  </si>
  <si>
    <t>φ250</t>
  </si>
  <si>
    <t>φ150</t>
  </si>
  <si>
    <t>φ200</t>
  </si>
  <si>
    <t>メーターBOX取替工</t>
  </si>
  <si>
    <t>（単位：円、消費税抜き）</t>
  </si>
  <si>
    <t>予定数量
(a)</t>
  </si>
  <si>
    <r>
      <rPr>
        <b/>
        <sz val="12"/>
        <color indexed="10"/>
        <rFont val="ＭＳ 明朝"/>
        <family val="1"/>
      </rPr>
      <t>税抜</t>
    </r>
    <r>
      <rPr>
        <b/>
        <sz val="12"/>
        <rFont val="ＭＳ 明朝"/>
        <family val="1"/>
      </rPr>
      <t>単価</t>
    </r>
    <r>
      <rPr>
        <sz val="12"/>
        <rFont val="ＭＳ 明朝"/>
        <family val="1"/>
      </rPr>
      <t xml:space="preserve">(b)
</t>
    </r>
    <r>
      <rPr>
        <b/>
        <u val="single"/>
        <sz val="10"/>
        <rFont val="ＭＳ 明朝"/>
        <family val="1"/>
      </rPr>
      <t>(小数点第1位まで記入)</t>
    </r>
  </si>
  <si>
    <r>
      <t xml:space="preserve">金額（a×b）
</t>
    </r>
    <r>
      <rPr>
        <b/>
        <u val="single"/>
        <sz val="10"/>
        <rFont val="ＭＳ 明朝"/>
        <family val="1"/>
      </rPr>
      <t>※1円未満の端数切り捨て</t>
    </r>
  </si>
  <si>
    <t>調査工</t>
  </si>
  <si>
    <t>メーター２次側
漏水修理工</t>
  </si>
  <si>
    <t>メーター１次側
漏水修理工
宅地内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</si>
</sst>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;\-#;&quot;&quot;"/>
    <numFmt numFmtId="178" formatCode="#,###&quot;円&quot;"/>
    <numFmt numFmtId="179" formatCode="0_ "/>
    <numFmt numFmtId="180" formatCode="#,##0_ ;[Red]\-#,##0\ "/>
    <numFmt numFmtId="181" formatCode="#,###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name val="ＭＳ 明朝"/>
      <family val="1"/>
    </font>
    <font>
      <b/>
      <sz val="11"/>
      <name val="ＭＳ 明朝"/>
      <family val="1"/>
    </font>
    <font>
      <b/>
      <sz val="12"/>
      <color indexed="10"/>
      <name val="ＭＳ 明朝"/>
      <family val="1"/>
    </font>
    <font>
      <b/>
      <sz val="12"/>
      <name val="ＭＳ 明朝"/>
      <family val="1"/>
    </font>
    <font>
      <b/>
      <u val="single"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2" fillId="0" borderId="0" xfId="63" applyFont="1">
      <alignment vertical="center"/>
      <protection/>
    </xf>
    <xf numFmtId="0" fontId="0" fillId="0" borderId="0" xfId="0" applyFont="1" applyAlignment="1">
      <alignment vertical="center"/>
    </xf>
    <xf numFmtId="0" fontId="4" fillId="0" borderId="10" xfId="63" applyFont="1" applyBorder="1" applyAlignment="1" applyProtection="1">
      <alignment horizontal="center" vertical="center" wrapText="1"/>
      <protection/>
    </xf>
    <xf numFmtId="0" fontId="4" fillId="0" borderId="0" xfId="63" applyFont="1" applyFill="1" applyBorder="1" applyAlignment="1" applyProtection="1">
      <alignment horizontal="center" vertical="center" wrapText="1"/>
      <protection/>
    </xf>
    <xf numFmtId="0" fontId="4" fillId="0" borderId="11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Alignment="1" applyProtection="1">
      <alignment vertical="center" wrapText="1"/>
      <protection/>
    </xf>
    <xf numFmtId="0" fontId="0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80" fontId="0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12" xfId="63" applyFont="1" applyBorder="1" applyAlignment="1" applyProtection="1">
      <alignment horizontal="center" vertical="center" wrapText="1"/>
      <protection/>
    </xf>
    <xf numFmtId="38" fontId="4" fillId="0" borderId="13" xfId="5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4" fillId="0" borderId="12" xfId="63" applyFont="1" applyFill="1" applyBorder="1" applyAlignment="1" applyProtection="1">
      <alignment horizontal="center" vertical="center" wrapText="1"/>
      <protection/>
    </xf>
    <xf numFmtId="0" fontId="4" fillId="0" borderId="0" xfId="63" applyFont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2" fillId="0" borderId="15" xfId="63" applyFont="1" applyBorder="1" applyAlignment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33" borderId="16" xfId="63" applyFont="1" applyFill="1" applyBorder="1" applyAlignment="1" applyProtection="1">
      <alignment horizontal="center" vertical="center" wrapText="1"/>
      <protection/>
    </xf>
    <xf numFmtId="0" fontId="4" fillId="0" borderId="17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vertical="center" wrapText="1"/>
      <protection/>
    </xf>
    <xf numFmtId="0" fontId="4" fillId="33" borderId="10" xfId="63" applyFont="1" applyFill="1" applyBorder="1" applyAlignment="1" applyProtection="1">
      <alignment horizontal="center" vertical="center" wrapText="1"/>
      <protection/>
    </xf>
    <xf numFmtId="0" fontId="9" fillId="33" borderId="10" xfId="63" applyFont="1" applyFill="1" applyBorder="1" applyAlignment="1" applyProtection="1">
      <alignment horizontal="center" vertical="center" wrapText="1"/>
      <protection/>
    </xf>
    <xf numFmtId="180" fontId="5" fillId="33" borderId="10" xfId="52" applyNumberFormat="1" applyFont="1" applyFill="1" applyBorder="1" applyAlignment="1" applyProtection="1">
      <alignment horizontal="right" vertical="center" wrapText="1" indent="1"/>
      <protection/>
    </xf>
    <xf numFmtId="38" fontId="4" fillId="33" borderId="10" xfId="52" applyFont="1" applyFill="1" applyBorder="1" applyAlignment="1" applyProtection="1">
      <alignment horizontal="center" vertical="center" wrapText="1"/>
      <protection/>
    </xf>
    <xf numFmtId="38" fontId="8" fillId="33" borderId="16" xfId="52" applyFont="1" applyFill="1" applyBorder="1" applyAlignment="1" applyProtection="1">
      <alignment vertical="center" wrapText="1"/>
      <protection/>
    </xf>
    <xf numFmtId="180" fontId="5" fillId="0" borderId="0" xfId="52" applyNumberFormat="1" applyFont="1" applyFill="1" applyBorder="1" applyAlignment="1" applyProtection="1">
      <alignment horizontal="right" vertical="center" wrapText="1" indent="1"/>
      <protection/>
    </xf>
    <xf numFmtId="38" fontId="4" fillId="0" borderId="0" xfId="52" applyFont="1" applyFill="1" applyBorder="1" applyAlignment="1" applyProtection="1">
      <alignment horizontal="center" vertical="center" wrapText="1"/>
      <protection/>
    </xf>
    <xf numFmtId="179" fontId="5" fillId="0" borderId="0" xfId="52" applyNumberFormat="1" applyFont="1" applyBorder="1" applyAlignment="1">
      <alignment horizontal="right" vertical="center" wrapText="1" indent="1"/>
    </xf>
    <xf numFmtId="180" fontId="5" fillId="33" borderId="16" xfId="52" applyNumberFormat="1" applyFont="1" applyFill="1" applyBorder="1" applyAlignment="1" applyProtection="1">
      <alignment horizontal="right" vertical="center" wrapText="1" indent="1"/>
      <protection/>
    </xf>
    <xf numFmtId="38" fontId="49" fillId="0" borderId="0" xfId="52" applyFont="1" applyAlignment="1">
      <alignment vertical="center"/>
    </xf>
    <xf numFmtId="38" fontId="8" fillId="33" borderId="10" xfId="52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 horizontal="left" vertical="center"/>
    </xf>
    <xf numFmtId="38" fontId="4" fillId="0" borderId="0" xfId="51" applyFont="1" applyBorder="1" applyAlignment="1" applyProtection="1">
      <alignment horizontal="right" vertical="center"/>
      <protection/>
    </xf>
    <xf numFmtId="0" fontId="4" fillId="0" borderId="16" xfId="63" applyFont="1" applyBorder="1" applyAlignment="1" applyProtection="1">
      <alignment horizontal="center" vertical="center" wrapText="1"/>
      <protection/>
    </xf>
    <xf numFmtId="0" fontId="4" fillId="0" borderId="19" xfId="63" applyFont="1" applyBorder="1" applyAlignment="1" applyProtection="1">
      <alignment horizontal="center" vertical="center" wrapText="1"/>
      <protection/>
    </xf>
    <xf numFmtId="0" fontId="4" fillId="0" borderId="12" xfId="63" applyFont="1" applyBorder="1" applyAlignment="1" applyProtection="1">
      <alignment horizontal="center" vertical="center"/>
      <protection/>
    </xf>
    <xf numFmtId="0" fontId="4" fillId="0" borderId="20" xfId="63" applyFont="1" applyBorder="1" applyAlignment="1" applyProtection="1">
      <alignment horizontal="center" vertical="center"/>
      <protection/>
    </xf>
    <xf numFmtId="0" fontId="4" fillId="33" borderId="10" xfId="63" applyFont="1" applyFill="1" applyBorder="1" applyAlignment="1" applyProtection="1">
      <alignment horizontal="center" vertical="center" wrapText="1"/>
      <protection/>
    </xf>
    <xf numFmtId="0" fontId="4" fillId="0" borderId="0" xfId="63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12" xfId="63" applyFont="1" applyBorder="1" applyAlignment="1" applyProtection="1">
      <alignment horizontal="center" vertical="center" wrapText="1"/>
      <protection/>
    </xf>
    <xf numFmtId="0" fontId="4" fillId="0" borderId="13" xfId="63" applyFont="1" applyBorder="1" applyAlignment="1" applyProtection="1">
      <alignment horizontal="center" vertical="center" wrapText="1"/>
      <protection/>
    </xf>
    <xf numFmtId="0" fontId="4" fillId="0" borderId="10" xfId="63" applyFont="1" applyBorder="1" applyAlignment="1" applyProtection="1">
      <alignment horizontal="center" vertical="center" wrapText="1"/>
      <protection/>
    </xf>
    <xf numFmtId="181" fontId="8" fillId="0" borderId="13" xfId="52" applyNumberFormat="1" applyFont="1" applyFill="1" applyBorder="1" applyAlignment="1" applyProtection="1">
      <alignment vertical="center" wrapText="1"/>
      <protection/>
    </xf>
    <xf numFmtId="181" fontId="8" fillId="0" borderId="21" xfId="52" applyNumberFormat="1" applyFont="1" applyFill="1" applyBorder="1" applyAlignment="1" applyProtection="1">
      <alignment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3"/>
  <sheetViews>
    <sheetView tabSelected="1" view="pageBreakPreview" zoomScaleSheetLayoutView="100" workbookViewId="0" topLeftCell="A1">
      <selection activeCell="G3" sqref="G3"/>
    </sheetView>
  </sheetViews>
  <sheetFormatPr defaultColWidth="9.140625" defaultRowHeight="15"/>
  <cols>
    <col min="1" max="1" width="4.28125" style="2" customWidth="1"/>
    <col min="2" max="2" width="5.28125" style="2" customWidth="1"/>
    <col min="3" max="3" width="28.7109375" style="2" customWidth="1"/>
    <col min="4" max="4" width="7.57421875" style="2" bestFit="1" customWidth="1"/>
    <col min="5" max="5" width="12.00390625" style="2" bestFit="1" customWidth="1"/>
    <col min="6" max="6" width="5.57421875" style="2" bestFit="1" customWidth="1"/>
    <col min="7" max="7" width="15.57421875" style="2" customWidth="1"/>
    <col min="8" max="8" width="23.57421875" style="2" customWidth="1"/>
    <col min="9" max="16384" width="9.00390625" style="2" customWidth="1"/>
  </cols>
  <sheetData>
    <row r="1" spans="2:8" ht="22.5" customHeight="1">
      <c r="B1" s="43" t="s">
        <v>28</v>
      </c>
      <c r="C1" s="43"/>
      <c r="D1" s="43"/>
      <c r="E1" s="36" t="s">
        <v>34</v>
      </c>
      <c r="F1" s="36"/>
      <c r="G1" s="36"/>
      <c r="H1" s="36"/>
    </row>
    <row r="2" spans="2:8" ht="38.25">
      <c r="B2" s="44" t="s">
        <v>0</v>
      </c>
      <c r="C2" s="45"/>
      <c r="D2" s="12" t="s">
        <v>11</v>
      </c>
      <c r="E2" s="24" t="s">
        <v>35</v>
      </c>
      <c r="F2" s="24" t="s">
        <v>8</v>
      </c>
      <c r="G2" s="25" t="s">
        <v>36</v>
      </c>
      <c r="H2" s="13" t="s">
        <v>37</v>
      </c>
    </row>
    <row r="3" spans="2:9" ht="22.5" customHeight="1">
      <c r="B3" s="46" t="s">
        <v>17</v>
      </c>
      <c r="C3" s="46"/>
      <c r="D3" s="15" t="s">
        <v>1</v>
      </c>
      <c r="E3" s="26">
        <v>3476</v>
      </c>
      <c r="F3" s="27" t="s">
        <v>9</v>
      </c>
      <c r="G3" s="34"/>
      <c r="H3" s="47">
        <f>ROUNDDOWN(E3*G3,0)</f>
        <v>0</v>
      </c>
      <c r="I3" s="10"/>
    </row>
    <row r="4" spans="2:9" ht="22.5" customHeight="1">
      <c r="B4" s="46"/>
      <c r="C4" s="46"/>
      <c r="D4" s="15" t="s">
        <v>2</v>
      </c>
      <c r="E4" s="26">
        <v>13438</v>
      </c>
      <c r="F4" s="27" t="s">
        <v>9</v>
      </c>
      <c r="G4" s="34"/>
      <c r="H4" s="47">
        <f aca="true" t="shared" si="0" ref="H4:H11">ROUNDDOWN(E4*G4,0)</f>
        <v>0</v>
      </c>
      <c r="I4" s="10"/>
    </row>
    <row r="5" spans="2:9" ht="22.5" customHeight="1">
      <c r="B5" s="46"/>
      <c r="C5" s="46"/>
      <c r="D5" s="15" t="s">
        <v>3</v>
      </c>
      <c r="E5" s="26">
        <v>1141</v>
      </c>
      <c r="F5" s="27" t="s">
        <v>9</v>
      </c>
      <c r="G5" s="34"/>
      <c r="H5" s="47">
        <f t="shared" si="0"/>
        <v>0</v>
      </c>
      <c r="I5" s="10"/>
    </row>
    <row r="6" spans="2:9" ht="22.5" customHeight="1">
      <c r="B6" s="46"/>
      <c r="C6" s="46"/>
      <c r="D6" s="15" t="s">
        <v>4</v>
      </c>
      <c r="E6" s="26">
        <v>194</v>
      </c>
      <c r="F6" s="27" t="s">
        <v>9</v>
      </c>
      <c r="G6" s="34"/>
      <c r="H6" s="47">
        <f t="shared" si="0"/>
        <v>0</v>
      </c>
      <c r="I6" s="10"/>
    </row>
    <row r="7" spans="2:9" ht="22.5" customHeight="1">
      <c r="B7" s="46"/>
      <c r="C7" s="46"/>
      <c r="D7" s="15" t="s">
        <v>5</v>
      </c>
      <c r="E7" s="26">
        <v>99</v>
      </c>
      <c r="F7" s="27" t="s">
        <v>9</v>
      </c>
      <c r="G7" s="34"/>
      <c r="H7" s="47">
        <f t="shared" si="0"/>
        <v>0</v>
      </c>
      <c r="I7" s="10"/>
    </row>
    <row r="8" spans="2:9" ht="22.5" customHeight="1">
      <c r="B8" s="46"/>
      <c r="C8" s="46"/>
      <c r="D8" s="12" t="s">
        <v>6</v>
      </c>
      <c r="E8" s="26">
        <v>34</v>
      </c>
      <c r="F8" s="27" t="s">
        <v>9</v>
      </c>
      <c r="G8" s="34"/>
      <c r="H8" s="47">
        <f t="shared" si="0"/>
        <v>0</v>
      </c>
      <c r="I8" s="10"/>
    </row>
    <row r="9" spans="2:12" ht="22.5" customHeight="1">
      <c r="B9" s="46"/>
      <c r="C9" s="46"/>
      <c r="D9" s="12" t="s">
        <v>7</v>
      </c>
      <c r="E9" s="26">
        <v>13</v>
      </c>
      <c r="F9" s="27" t="s">
        <v>9</v>
      </c>
      <c r="G9" s="34"/>
      <c r="H9" s="47">
        <f t="shared" si="0"/>
        <v>0</v>
      </c>
      <c r="I9" s="10"/>
      <c r="L9" s="4"/>
    </row>
    <row r="10" spans="2:9" ht="22.5" customHeight="1">
      <c r="B10" s="46"/>
      <c r="C10" s="46"/>
      <c r="D10" s="12" t="s">
        <v>31</v>
      </c>
      <c r="E10" s="26">
        <v>3</v>
      </c>
      <c r="F10" s="27" t="s">
        <v>9</v>
      </c>
      <c r="G10" s="34"/>
      <c r="H10" s="47">
        <f t="shared" si="0"/>
        <v>0</v>
      </c>
      <c r="I10" s="10"/>
    </row>
    <row r="11" spans="2:12" ht="22.5" customHeight="1" thickBot="1">
      <c r="B11" s="46"/>
      <c r="C11" s="46"/>
      <c r="D11" s="12" t="s">
        <v>32</v>
      </c>
      <c r="E11" s="26">
        <v>1</v>
      </c>
      <c r="F11" s="27" t="s">
        <v>9</v>
      </c>
      <c r="G11" s="34"/>
      <c r="H11" s="47">
        <f t="shared" si="0"/>
        <v>0</v>
      </c>
      <c r="I11" s="10"/>
      <c r="L11" s="4"/>
    </row>
    <row r="12" spans="2:12" ht="22.5" customHeight="1" hidden="1" thickBot="1">
      <c r="B12" s="22"/>
      <c r="C12" s="23"/>
      <c r="D12" s="12" t="s">
        <v>30</v>
      </c>
      <c r="E12" s="26">
        <v>0</v>
      </c>
      <c r="F12" s="27" t="s">
        <v>9</v>
      </c>
      <c r="G12" s="28"/>
      <c r="H12" s="47">
        <f>E12*G12</f>
        <v>0</v>
      </c>
      <c r="I12" s="10"/>
      <c r="L12" s="4"/>
    </row>
    <row r="13" spans="3:8" ht="30.75" customHeight="1" thickBot="1">
      <c r="C13" s="6"/>
      <c r="D13" s="5"/>
      <c r="E13" s="29"/>
      <c r="F13" s="30"/>
      <c r="G13" s="19" t="s">
        <v>13</v>
      </c>
      <c r="H13" s="48">
        <f>SUM(H3:H12)</f>
        <v>0</v>
      </c>
    </row>
    <row r="14" spans="2:8" ht="22.5" customHeight="1">
      <c r="B14" s="42" t="s">
        <v>12</v>
      </c>
      <c r="C14" s="42"/>
      <c r="D14" s="1"/>
      <c r="E14" s="36" t="s">
        <v>34</v>
      </c>
      <c r="F14" s="36"/>
      <c r="G14" s="36"/>
      <c r="H14" s="36"/>
    </row>
    <row r="15" spans="2:8" ht="38.25">
      <c r="B15" s="17" t="s">
        <v>16</v>
      </c>
      <c r="C15" s="24" t="s">
        <v>0</v>
      </c>
      <c r="D15" s="24" t="s">
        <v>11</v>
      </c>
      <c r="E15" s="24" t="s">
        <v>35</v>
      </c>
      <c r="F15" s="24" t="s">
        <v>8</v>
      </c>
      <c r="G15" s="25" t="s">
        <v>36</v>
      </c>
      <c r="H15" s="13" t="s">
        <v>37</v>
      </c>
    </row>
    <row r="16" spans="2:8" ht="22.5" customHeight="1">
      <c r="B16" s="18">
        <v>1</v>
      </c>
      <c r="C16" s="41" t="s">
        <v>18</v>
      </c>
      <c r="D16" s="24" t="s">
        <v>1</v>
      </c>
      <c r="E16" s="26">
        <v>1</v>
      </c>
      <c r="F16" s="24" t="s">
        <v>10</v>
      </c>
      <c r="G16" s="34"/>
      <c r="H16" s="47">
        <f>ROUNDDOWN(E16*G16,0)</f>
        <v>0</v>
      </c>
    </row>
    <row r="17" spans="2:8" ht="22.5" customHeight="1">
      <c r="B17" s="18">
        <v>2</v>
      </c>
      <c r="C17" s="41"/>
      <c r="D17" s="24" t="s">
        <v>2</v>
      </c>
      <c r="E17" s="26">
        <v>1</v>
      </c>
      <c r="F17" s="24" t="s">
        <v>10</v>
      </c>
      <c r="G17" s="34"/>
      <c r="H17" s="47">
        <f aca="true" t="shared" si="1" ref="H17:H31">ROUNDDOWN(E17*G17,0)</f>
        <v>0</v>
      </c>
    </row>
    <row r="18" spans="2:8" ht="22.5" customHeight="1">
      <c r="B18" s="18">
        <v>3</v>
      </c>
      <c r="C18" s="41"/>
      <c r="D18" s="24" t="s">
        <v>3</v>
      </c>
      <c r="E18" s="26">
        <v>1</v>
      </c>
      <c r="F18" s="24" t="s">
        <v>10</v>
      </c>
      <c r="G18" s="34"/>
      <c r="H18" s="47">
        <f t="shared" si="1"/>
        <v>0</v>
      </c>
    </row>
    <row r="19" spans="2:8" ht="22.5" customHeight="1">
      <c r="B19" s="18">
        <v>4</v>
      </c>
      <c r="C19" s="41" t="s">
        <v>19</v>
      </c>
      <c r="D19" s="24" t="s">
        <v>1</v>
      </c>
      <c r="E19" s="26">
        <v>1</v>
      </c>
      <c r="F19" s="24" t="s">
        <v>10</v>
      </c>
      <c r="G19" s="34"/>
      <c r="H19" s="47">
        <f t="shared" si="1"/>
        <v>0</v>
      </c>
    </row>
    <row r="20" spans="2:8" ht="22.5" customHeight="1">
      <c r="B20" s="18">
        <v>5</v>
      </c>
      <c r="C20" s="41"/>
      <c r="D20" s="24" t="s">
        <v>2</v>
      </c>
      <c r="E20" s="26">
        <v>1</v>
      </c>
      <c r="F20" s="24" t="s">
        <v>10</v>
      </c>
      <c r="G20" s="34"/>
      <c r="H20" s="47">
        <f t="shared" si="1"/>
        <v>0</v>
      </c>
    </row>
    <row r="21" spans="2:8" ht="22.5" customHeight="1">
      <c r="B21" s="18">
        <v>6</v>
      </c>
      <c r="C21" s="41"/>
      <c r="D21" s="24" t="s">
        <v>3</v>
      </c>
      <c r="E21" s="26">
        <v>1</v>
      </c>
      <c r="F21" s="24" t="s">
        <v>10</v>
      </c>
      <c r="G21" s="34"/>
      <c r="H21" s="47">
        <f t="shared" si="1"/>
        <v>0</v>
      </c>
    </row>
    <row r="22" spans="2:8" ht="22.5" customHeight="1">
      <c r="B22" s="18">
        <v>7</v>
      </c>
      <c r="C22" s="41" t="s">
        <v>20</v>
      </c>
      <c r="D22" s="24" t="s">
        <v>1</v>
      </c>
      <c r="E22" s="26">
        <v>1</v>
      </c>
      <c r="F22" s="24" t="s">
        <v>10</v>
      </c>
      <c r="G22" s="34"/>
      <c r="H22" s="47">
        <f t="shared" si="1"/>
        <v>0</v>
      </c>
    </row>
    <row r="23" spans="2:8" ht="22.5" customHeight="1">
      <c r="B23" s="18">
        <v>8</v>
      </c>
      <c r="C23" s="41"/>
      <c r="D23" s="24" t="s">
        <v>2</v>
      </c>
      <c r="E23" s="26">
        <v>1</v>
      </c>
      <c r="F23" s="24" t="s">
        <v>10</v>
      </c>
      <c r="G23" s="34"/>
      <c r="H23" s="47">
        <f t="shared" si="1"/>
        <v>0</v>
      </c>
    </row>
    <row r="24" spans="2:8" ht="22.5" customHeight="1">
      <c r="B24" s="18">
        <v>9</v>
      </c>
      <c r="C24" s="41"/>
      <c r="D24" s="24" t="s">
        <v>3</v>
      </c>
      <c r="E24" s="26">
        <v>1</v>
      </c>
      <c r="F24" s="24" t="s">
        <v>10</v>
      </c>
      <c r="G24" s="34"/>
      <c r="H24" s="47">
        <f t="shared" si="1"/>
        <v>0</v>
      </c>
    </row>
    <row r="25" spans="2:8" ht="22.5" customHeight="1">
      <c r="B25" s="18">
        <v>10</v>
      </c>
      <c r="C25" s="41" t="s">
        <v>21</v>
      </c>
      <c r="D25" s="24" t="s">
        <v>4</v>
      </c>
      <c r="E25" s="26">
        <v>1</v>
      </c>
      <c r="F25" s="24" t="s">
        <v>10</v>
      </c>
      <c r="G25" s="34"/>
      <c r="H25" s="47">
        <f t="shared" si="1"/>
        <v>0</v>
      </c>
    </row>
    <row r="26" spans="2:8" ht="22.5" customHeight="1">
      <c r="B26" s="18">
        <v>11</v>
      </c>
      <c r="C26" s="41"/>
      <c r="D26" s="24" t="s">
        <v>5</v>
      </c>
      <c r="E26" s="26">
        <v>1</v>
      </c>
      <c r="F26" s="24" t="s">
        <v>10</v>
      </c>
      <c r="G26" s="34"/>
      <c r="H26" s="47">
        <f t="shared" si="1"/>
        <v>0</v>
      </c>
    </row>
    <row r="27" spans="2:8" ht="22.5" customHeight="1">
      <c r="B27" s="18">
        <v>12</v>
      </c>
      <c r="C27" s="41" t="s">
        <v>39</v>
      </c>
      <c r="D27" s="24" t="s">
        <v>1</v>
      </c>
      <c r="E27" s="26">
        <v>10</v>
      </c>
      <c r="F27" s="24" t="s">
        <v>10</v>
      </c>
      <c r="G27" s="34"/>
      <c r="H27" s="47">
        <f t="shared" si="1"/>
        <v>0</v>
      </c>
    </row>
    <row r="28" spans="2:8" ht="22.5" customHeight="1">
      <c r="B28" s="18">
        <v>13</v>
      </c>
      <c r="C28" s="41"/>
      <c r="D28" s="24" t="s">
        <v>2</v>
      </c>
      <c r="E28" s="26">
        <v>10</v>
      </c>
      <c r="F28" s="24" t="s">
        <v>10</v>
      </c>
      <c r="G28" s="34"/>
      <c r="H28" s="47">
        <f t="shared" si="1"/>
        <v>0</v>
      </c>
    </row>
    <row r="29" spans="2:8" ht="22.5" customHeight="1">
      <c r="B29" s="18">
        <v>14</v>
      </c>
      <c r="C29" s="41"/>
      <c r="D29" s="24" t="s">
        <v>3</v>
      </c>
      <c r="E29" s="26">
        <v>5</v>
      </c>
      <c r="F29" s="24" t="s">
        <v>10</v>
      </c>
      <c r="G29" s="34"/>
      <c r="H29" s="47">
        <f t="shared" si="1"/>
        <v>0</v>
      </c>
    </row>
    <row r="30" spans="2:8" ht="22.5" customHeight="1">
      <c r="B30" s="18">
        <v>15</v>
      </c>
      <c r="C30" s="41"/>
      <c r="D30" s="24" t="s">
        <v>4</v>
      </c>
      <c r="E30" s="26">
        <v>1</v>
      </c>
      <c r="F30" s="24" t="s">
        <v>10</v>
      </c>
      <c r="G30" s="34"/>
      <c r="H30" s="47">
        <f t="shared" si="1"/>
        <v>0</v>
      </c>
    </row>
    <row r="31" spans="2:8" ht="22.5" customHeight="1" thickBot="1">
      <c r="B31" s="18">
        <v>16</v>
      </c>
      <c r="C31" s="41"/>
      <c r="D31" s="24" t="s">
        <v>5</v>
      </c>
      <c r="E31" s="26">
        <v>1</v>
      </c>
      <c r="F31" s="24" t="s">
        <v>10</v>
      </c>
      <c r="G31" s="34"/>
      <c r="H31" s="47">
        <f t="shared" si="1"/>
        <v>0</v>
      </c>
    </row>
    <row r="32" spans="2:8" ht="30.75" customHeight="1" thickBot="1">
      <c r="B32" s="7"/>
      <c r="C32" s="16"/>
      <c r="D32" s="16"/>
      <c r="E32" s="31"/>
      <c r="F32" s="16"/>
      <c r="G32" s="19" t="s">
        <v>14</v>
      </c>
      <c r="H32" s="48">
        <f>SUM(H16:H31)</f>
        <v>0</v>
      </c>
    </row>
    <row r="33" spans="2:8" ht="22.5" customHeight="1">
      <c r="B33" s="42" t="s">
        <v>26</v>
      </c>
      <c r="C33" s="42"/>
      <c r="D33" s="1"/>
      <c r="E33" s="36" t="s">
        <v>34</v>
      </c>
      <c r="F33" s="36"/>
      <c r="G33" s="36"/>
      <c r="H33" s="36"/>
    </row>
    <row r="34" spans="2:8" ht="38.25">
      <c r="B34" s="8" t="s">
        <v>16</v>
      </c>
      <c r="C34" s="3" t="s">
        <v>0</v>
      </c>
      <c r="D34" s="12" t="s">
        <v>11</v>
      </c>
      <c r="E34" s="24" t="s">
        <v>35</v>
      </c>
      <c r="F34" s="24" t="s">
        <v>8</v>
      </c>
      <c r="G34" s="25" t="s">
        <v>36</v>
      </c>
      <c r="H34" s="13" t="s">
        <v>37</v>
      </c>
    </row>
    <row r="35" spans="2:8" ht="22.5" customHeight="1">
      <c r="B35" s="9">
        <v>17</v>
      </c>
      <c r="C35" s="37" t="s">
        <v>40</v>
      </c>
      <c r="D35" s="12" t="s">
        <v>1</v>
      </c>
      <c r="E35" s="26">
        <v>10</v>
      </c>
      <c r="F35" s="24" t="s">
        <v>10</v>
      </c>
      <c r="G35" s="34"/>
      <c r="H35" s="47">
        <f>ROUNDDOWN(E35*G35,0)</f>
        <v>0</v>
      </c>
    </row>
    <row r="36" spans="2:8" ht="22.5" customHeight="1">
      <c r="B36" s="9">
        <v>18</v>
      </c>
      <c r="C36" s="38"/>
      <c r="D36" s="12" t="s">
        <v>2</v>
      </c>
      <c r="E36" s="26">
        <v>10</v>
      </c>
      <c r="F36" s="24" t="s">
        <v>10</v>
      </c>
      <c r="G36" s="34"/>
      <c r="H36" s="47">
        <f aca="true" t="shared" si="2" ref="H36:H50">ROUNDDOWN(E36*G36,0)</f>
        <v>0</v>
      </c>
    </row>
    <row r="37" spans="2:8" ht="22.5" customHeight="1">
      <c r="B37" s="9">
        <v>19</v>
      </c>
      <c r="C37" s="38"/>
      <c r="D37" s="12" t="s">
        <v>3</v>
      </c>
      <c r="E37" s="26">
        <v>5</v>
      </c>
      <c r="F37" s="24" t="s">
        <v>10</v>
      </c>
      <c r="G37" s="34"/>
      <c r="H37" s="47">
        <f t="shared" si="2"/>
        <v>0</v>
      </c>
    </row>
    <row r="38" spans="2:8" ht="54" customHeight="1">
      <c r="B38" s="9">
        <v>20</v>
      </c>
      <c r="C38" s="3" t="s">
        <v>22</v>
      </c>
      <c r="D38" s="12" t="s">
        <v>4</v>
      </c>
      <c r="E38" s="26">
        <v>1</v>
      </c>
      <c r="F38" s="24" t="s">
        <v>10</v>
      </c>
      <c r="G38" s="34"/>
      <c r="H38" s="47">
        <f t="shared" si="2"/>
        <v>0</v>
      </c>
    </row>
    <row r="39" spans="2:8" ht="54" customHeight="1">
      <c r="B39" s="9">
        <v>21</v>
      </c>
      <c r="C39" s="3" t="s">
        <v>23</v>
      </c>
      <c r="D39" s="12" t="s">
        <v>4</v>
      </c>
      <c r="E39" s="26">
        <v>1</v>
      </c>
      <c r="F39" s="24" t="s">
        <v>10</v>
      </c>
      <c r="G39" s="34"/>
      <c r="H39" s="47">
        <f t="shared" si="2"/>
        <v>0</v>
      </c>
    </row>
    <row r="40" spans="2:8" ht="54" customHeight="1">
      <c r="B40" s="9">
        <v>22</v>
      </c>
      <c r="C40" s="3" t="s">
        <v>24</v>
      </c>
      <c r="D40" s="12" t="s">
        <v>5</v>
      </c>
      <c r="E40" s="26">
        <v>1</v>
      </c>
      <c r="F40" s="24" t="s">
        <v>10</v>
      </c>
      <c r="G40" s="34"/>
      <c r="H40" s="47">
        <f t="shared" si="2"/>
        <v>0</v>
      </c>
    </row>
    <row r="41" spans="2:8" ht="22.5" customHeight="1">
      <c r="B41" s="9">
        <v>23</v>
      </c>
      <c r="C41" s="37" t="s">
        <v>25</v>
      </c>
      <c r="D41" s="14" t="s">
        <v>1</v>
      </c>
      <c r="E41" s="26">
        <v>10</v>
      </c>
      <c r="F41" s="24" t="s">
        <v>10</v>
      </c>
      <c r="G41" s="34"/>
      <c r="H41" s="47">
        <f t="shared" si="2"/>
        <v>0</v>
      </c>
    </row>
    <row r="42" spans="2:8" ht="22.5" customHeight="1">
      <c r="B42" s="9">
        <v>24</v>
      </c>
      <c r="C42" s="38"/>
      <c r="D42" s="12" t="s">
        <v>2</v>
      </c>
      <c r="E42" s="26">
        <v>10</v>
      </c>
      <c r="F42" s="24" t="s">
        <v>10</v>
      </c>
      <c r="G42" s="34"/>
      <c r="H42" s="47">
        <f t="shared" si="2"/>
        <v>0</v>
      </c>
    </row>
    <row r="43" spans="2:8" ht="22.5" customHeight="1">
      <c r="B43" s="9">
        <v>25</v>
      </c>
      <c r="C43" s="38"/>
      <c r="D43" s="12" t="s">
        <v>3</v>
      </c>
      <c r="E43" s="26">
        <v>5</v>
      </c>
      <c r="F43" s="24" t="s">
        <v>10</v>
      </c>
      <c r="G43" s="34"/>
      <c r="H43" s="47">
        <f t="shared" si="2"/>
        <v>0</v>
      </c>
    </row>
    <row r="44" spans="2:8" ht="22.5" customHeight="1">
      <c r="B44" s="9">
        <v>26</v>
      </c>
      <c r="C44" s="38"/>
      <c r="D44" s="12" t="s">
        <v>4</v>
      </c>
      <c r="E44" s="26">
        <v>1</v>
      </c>
      <c r="F44" s="24" t="s">
        <v>10</v>
      </c>
      <c r="G44" s="34"/>
      <c r="H44" s="47">
        <f t="shared" si="2"/>
        <v>0</v>
      </c>
    </row>
    <row r="45" spans="2:8" ht="22.5" customHeight="1">
      <c r="B45" s="9">
        <v>27</v>
      </c>
      <c r="C45" s="37" t="s">
        <v>27</v>
      </c>
      <c r="D45" s="12" t="s">
        <v>1</v>
      </c>
      <c r="E45" s="26">
        <v>1</v>
      </c>
      <c r="F45" s="24" t="s">
        <v>10</v>
      </c>
      <c r="G45" s="34"/>
      <c r="H45" s="47">
        <f t="shared" si="2"/>
        <v>0</v>
      </c>
    </row>
    <row r="46" spans="2:8" ht="22.5" customHeight="1">
      <c r="B46" s="9">
        <v>28</v>
      </c>
      <c r="C46" s="38"/>
      <c r="D46" s="12" t="s">
        <v>2</v>
      </c>
      <c r="E46" s="26">
        <v>1</v>
      </c>
      <c r="F46" s="24" t="s">
        <v>10</v>
      </c>
      <c r="G46" s="34"/>
      <c r="H46" s="47">
        <f t="shared" si="2"/>
        <v>0</v>
      </c>
    </row>
    <row r="47" spans="2:8" ht="22.5" customHeight="1">
      <c r="B47" s="9">
        <v>29</v>
      </c>
      <c r="C47" s="38"/>
      <c r="D47" s="12" t="s">
        <v>3</v>
      </c>
      <c r="E47" s="26">
        <v>1</v>
      </c>
      <c r="F47" s="24" t="s">
        <v>10</v>
      </c>
      <c r="G47" s="34"/>
      <c r="H47" s="47">
        <f t="shared" si="2"/>
        <v>0</v>
      </c>
    </row>
    <row r="48" spans="2:8" ht="22.5" customHeight="1">
      <c r="B48" s="9">
        <v>30</v>
      </c>
      <c r="C48" s="37" t="s">
        <v>33</v>
      </c>
      <c r="D48" s="12" t="s">
        <v>1</v>
      </c>
      <c r="E48" s="26">
        <v>1</v>
      </c>
      <c r="F48" s="24" t="s">
        <v>10</v>
      </c>
      <c r="G48" s="34"/>
      <c r="H48" s="47">
        <f t="shared" si="2"/>
        <v>0</v>
      </c>
    </row>
    <row r="49" spans="2:8" ht="22.5" customHeight="1">
      <c r="B49" s="9">
        <v>31</v>
      </c>
      <c r="C49" s="38"/>
      <c r="D49" s="12" t="s">
        <v>2</v>
      </c>
      <c r="E49" s="26">
        <v>1</v>
      </c>
      <c r="F49" s="24" t="s">
        <v>10</v>
      </c>
      <c r="G49" s="34"/>
      <c r="H49" s="47">
        <f t="shared" si="2"/>
        <v>0</v>
      </c>
    </row>
    <row r="50" spans="2:8" ht="22.5" customHeight="1">
      <c r="B50" s="20">
        <v>32</v>
      </c>
      <c r="C50" s="38"/>
      <c r="D50" s="14" t="s">
        <v>3</v>
      </c>
      <c r="E50" s="32">
        <v>1</v>
      </c>
      <c r="F50" s="21" t="s">
        <v>10</v>
      </c>
      <c r="G50" s="34"/>
      <c r="H50" s="47">
        <f t="shared" si="2"/>
        <v>0</v>
      </c>
    </row>
    <row r="51" spans="2:8" ht="22.5" customHeight="1" thickBot="1">
      <c r="B51" s="9">
        <v>33</v>
      </c>
      <c r="C51" s="39" t="s">
        <v>38</v>
      </c>
      <c r="D51" s="40"/>
      <c r="E51" s="26">
        <v>1</v>
      </c>
      <c r="F51" s="24" t="s">
        <v>10</v>
      </c>
      <c r="G51" s="34"/>
      <c r="H51" s="47">
        <f>ROUNDDOWN(E51*G51,0)</f>
        <v>0</v>
      </c>
    </row>
    <row r="52" spans="2:8" ht="30.75" customHeight="1" thickBot="1">
      <c r="B52" s="7"/>
      <c r="C52" s="16"/>
      <c r="D52" s="16"/>
      <c r="E52" s="31"/>
      <c r="F52" s="16"/>
      <c r="G52" s="19" t="s">
        <v>15</v>
      </c>
      <c r="H52" s="48">
        <f>SUM(H35:H51)</f>
        <v>0</v>
      </c>
    </row>
    <row r="53" ht="13.5">
      <c r="B53" s="7"/>
    </row>
    <row r="54" spans="2:8" ht="13.5">
      <c r="B54" s="35" t="s">
        <v>29</v>
      </c>
      <c r="C54" s="35"/>
      <c r="D54" s="35"/>
      <c r="E54" s="35"/>
      <c r="F54" s="35"/>
      <c r="G54" s="35"/>
      <c r="H54" s="35"/>
    </row>
    <row r="55" ht="13.5">
      <c r="B55" s="7"/>
    </row>
    <row r="56" spans="2:8" ht="18.75">
      <c r="B56" s="7"/>
      <c r="G56" s="11"/>
      <c r="H56" s="33"/>
    </row>
    <row r="57" ht="13.5">
      <c r="B57" s="7"/>
    </row>
    <row r="58" ht="13.5">
      <c r="B58" s="7"/>
    </row>
    <row r="59" ht="13.5">
      <c r="B59" s="7"/>
    </row>
    <row r="60" ht="13.5">
      <c r="B60" s="7"/>
    </row>
    <row r="61" ht="13.5">
      <c r="B61" s="7"/>
    </row>
    <row r="62" ht="13.5">
      <c r="B62" s="7"/>
    </row>
    <row r="63" ht="13.5">
      <c r="B63" s="7"/>
    </row>
  </sheetData>
  <sheetProtection password="C454" sheet="1" objects="1" scenarios="1" selectLockedCells="1"/>
  <mergeCells count="19">
    <mergeCell ref="B1:D1"/>
    <mergeCell ref="E1:H1"/>
    <mergeCell ref="B2:C2"/>
    <mergeCell ref="B3:C11"/>
    <mergeCell ref="B14:C14"/>
    <mergeCell ref="E14:H14"/>
    <mergeCell ref="C16:C18"/>
    <mergeCell ref="C19:C21"/>
    <mergeCell ref="C22:C24"/>
    <mergeCell ref="C25:C26"/>
    <mergeCell ref="C27:C31"/>
    <mergeCell ref="B33:C33"/>
    <mergeCell ref="B54:H54"/>
    <mergeCell ref="E33:H33"/>
    <mergeCell ref="C35:C37"/>
    <mergeCell ref="C41:C44"/>
    <mergeCell ref="C45:C47"/>
    <mergeCell ref="C48:C50"/>
    <mergeCell ref="C51:D51"/>
  </mergeCells>
  <printOptions/>
  <pageMargins left="0.25" right="0.25" top="0.75" bottom="0.75" header="0.3" footer="0.3"/>
  <pageSetup horizontalDpi="600" verticalDpi="600" orientation="portrait" paperSize="9" scale="98" r:id="rId1"/>
  <rowBreaks count="2" manualBreakCount="2">
    <brk id="13" max="255" man="1"/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HIRAKATA</dc:creator>
  <cp:keywords/>
  <dc:description/>
  <cp:lastModifiedBy>Administrator</cp:lastModifiedBy>
  <cp:lastPrinted>2024-02-29T10:14:18Z</cp:lastPrinted>
  <dcterms:created xsi:type="dcterms:W3CDTF">2008-03-03T08:51:00Z</dcterms:created>
  <dcterms:modified xsi:type="dcterms:W3CDTF">2024-03-05T01:19:40Z</dcterms:modified>
  <cp:category/>
  <cp:version/>
  <cp:contentType/>
  <cp:contentStatus/>
</cp:coreProperties>
</file>