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25" windowHeight="8160" activeTab="0"/>
  </bookViews>
  <sheets>
    <sheet name="見積書" sheetId="1" r:id="rId1"/>
  </sheets>
  <definedNames>
    <definedName name="_xlnm.Print_Area" localSheetId="0">'見積書'!$A$1:$G$51</definedName>
  </definedNames>
  <calcPr fullCalcOnLoad="1"/>
</workbook>
</file>

<file path=xl/sharedStrings.xml><?xml version="1.0" encoding="utf-8"?>
<sst xmlns="http://schemas.openxmlformats.org/spreadsheetml/2006/main" count="79" uniqueCount="53">
  <si>
    <t>　上記のとおり見積りします。</t>
  </si>
  <si>
    <t>見　　積　　書</t>
  </si>
  <si>
    <t>予定数量</t>
  </si>
  <si>
    <t>単位</t>
  </si>
  <si>
    <t>番号</t>
  </si>
  <si>
    <t>【注意事項】</t>
  </si>
  <si>
    <t>１．本件見積合わせについては、必ず本見積書を使用すること。（他様式、手書き等の場合は無効。）</t>
  </si>
  <si>
    <t>枚方市市長　伏見　隆      様</t>
  </si>
  <si>
    <t>総　合　計　金　額　(円：税抜）</t>
  </si>
  <si>
    <t>単　価(円：税抜）</t>
  </si>
  <si>
    <t>合計金額（円：税抜）</t>
  </si>
  <si>
    <t>２．本見積書の「単価(円：税抜）」欄にのみ入力すること。（他欄はセル保護している。）</t>
  </si>
  <si>
    <t>按分率
（％）</t>
  </si>
  <si>
    <t>項　　　目</t>
  </si>
  <si>
    <t>印　</t>
  </si>
  <si>
    <t>　　　　　　　　　　　　　　　　　　　　　　見積者</t>
  </si>
  <si>
    <t>　　　所在地</t>
  </si>
  <si>
    <t>　　　商号又は名称</t>
  </si>
  <si>
    <t>　　　代表者職氏名</t>
  </si>
  <si>
    <t>　　　件名　　交通安全施設整備工事（R2-03）</t>
  </si>
  <si>
    <t>区画線設置（実線、W=15cm）</t>
  </si>
  <si>
    <t>区画線設置（破線、W=15cm）</t>
  </si>
  <si>
    <t>区画線設置（実線、W=30cm）</t>
  </si>
  <si>
    <t>区画線設置（破線、W=30cm）</t>
  </si>
  <si>
    <t>区画線設置（実線、W=45cm）</t>
  </si>
  <si>
    <t>区画線設置（破線、W=45cm）</t>
  </si>
  <si>
    <t>区画線設置（矢印・記号・文字、W=15cm換算）</t>
  </si>
  <si>
    <t>区画線設置（実線、W=15cm、リブ付）</t>
  </si>
  <si>
    <t>区画線設置（赤系色、実線、W=45cm）</t>
  </si>
  <si>
    <t>区画線設置（赤系色、矢印・記号・文字、W=15cm）</t>
  </si>
  <si>
    <t>区画線設置（緑色、実線、W=15cm）</t>
  </si>
  <si>
    <t>矢羽根マーク（青色、W=15cm換算）</t>
  </si>
  <si>
    <t>区画線消去（削取り式）</t>
  </si>
  <si>
    <t>交通誘導警備員B</t>
  </si>
  <si>
    <t>区画線設置（実線、W=15cm） 夜間</t>
  </si>
  <si>
    <t>区画線設置（破線、W=15cm） 夜間</t>
  </si>
  <si>
    <t>区画線設置（実線、W=30cm） 夜間</t>
  </si>
  <si>
    <t>区画線設置（破線、W=30cm） 夜間</t>
  </si>
  <si>
    <t>区画線設置（実線、W=45cm） 夜間</t>
  </si>
  <si>
    <t>区画線設置（破線、W=45cm） 夜間</t>
  </si>
  <si>
    <t>区画線設置（矢印・記号・文字、W=15cm換算） 夜間</t>
  </si>
  <si>
    <t>区画線設置（実線、W=15cm、リブ付） 夜間</t>
  </si>
  <si>
    <t>区画線設置（赤系色、実線、W=45cm） 夜間</t>
  </si>
  <si>
    <t>区画線設置（赤系色、矢印・記号・文字、W=15cm） 夜間</t>
  </si>
  <si>
    <t>区画線設置（緑色、実線、W=15cm） 夜間</t>
  </si>
  <si>
    <t>矢羽根マーク（青色、W=15cm換算） 夜間</t>
  </si>
  <si>
    <t>区画線消去（削取り式） 夜間</t>
  </si>
  <si>
    <t>交通誘導警備員B 夜間</t>
  </si>
  <si>
    <t>m</t>
  </si>
  <si>
    <t>人</t>
  </si>
  <si>
    <t>令和　　　年　　　月　　　日</t>
  </si>
  <si>
    <t>３．本見積書は2頁にわたるので、左端２箇所をとめ、見積者の使用印にて割り印を押印すること。</t>
  </si>
  <si>
    <t>４．按分率は、総合計金額に対する各工種の合計金額（各工種の単価に予定数量を乗じて得た額）の比率。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</si>
</sst>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0.0000_ "/>
    <numFmt numFmtId="179" formatCode="0.0000%"/>
    <numFmt numFmtId="180" formatCode="0_);[Red]\(0\)"/>
    <numFmt numFmtId="181" formatCode="0.00000_ "/>
    <numFmt numFmtId="182" formatCode="0.000000_ "/>
    <numFmt numFmtId="183" formatCode="0.0000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8" fillId="0" borderId="12" xfId="0" applyNumberFormat="1" applyFont="1" applyBorder="1" applyAlignment="1">
      <alignment horizontal="right" vertical="center"/>
    </xf>
    <xf numFmtId="176" fontId="3" fillId="6" borderId="13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Alignment="1" applyProtection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8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179" fontId="2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/>
    </xf>
    <xf numFmtId="0" fontId="48" fillId="0" borderId="21" xfId="0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 indent="4"/>
    </xf>
    <xf numFmtId="0" fontId="0" fillId="0" borderId="0" xfId="0" applyBorder="1" applyAlignment="1">
      <alignment/>
    </xf>
    <xf numFmtId="176" fontId="2" fillId="0" borderId="23" xfId="0" applyNumberFormat="1" applyFont="1" applyBorder="1" applyAlignment="1">
      <alignment horizontal="center" vertical="center"/>
    </xf>
    <xf numFmtId="38" fontId="3" fillId="0" borderId="20" xfId="48" applyFont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38" fontId="3" fillId="0" borderId="25" xfId="48" applyFont="1" applyFill="1" applyBorder="1" applyAlignment="1">
      <alignment vertical="center"/>
    </xf>
    <xf numFmtId="176" fontId="8" fillId="0" borderId="26" xfId="0" applyNumberFormat="1" applyFont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center" vertical="center" wrapText="1"/>
    </xf>
    <xf numFmtId="179" fontId="0" fillId="0" borderId="27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8" fillId="0" borderId="28" xfId="0" applyNumberFormat="1" applyFont="1" applyBorder="1" applyAlignment="1">
      <alignment horizontal="right" vertical="center" indent="4"/>
    </xf>
    <xf numFmtId="176" fontId="8" fillId="0" borderId="29" xfId="0" applyNumberFormat="1" applyFont="1" applyBorder="1" applyAlignment="1">
      <alignment horizontal="right" vertical="center" indent="4"/>
    </xf>
    <xf numFmtId="176" fontId="8" fillId="0" borderId="30" xfId="0" applyNumberFormat="1" applyFont="1" applyBorder="1" applyAlignment="1">
      <alignment horizontal="right" vertical="center" indent="4"/>
    </xf>
    <xf numFmtId="176" fontId="3" fillId="33" borderId="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Normal="85" zoomScaleSheetLayoutView="100" workbookViewId="0" topLeftCell="A1">
      <selection activeCell="D9" sqref="D9"/>
    </sheetView>
  </sheetViews>
  <sheetFormatPr defaultColWidth="9.00390625" defaultRowHeight="13.5"/>
  <cols>
    <col min="1" max="1" width="5.625" style="0" customWidth="1"/>
    <col min="2" max="2" width="38.25390625" style="0" customWidth="1"/>
    <col min="3" max="3" width="6.875" style="0" customWidth="1"/>
    <col min="4" max="4" width="14.00390625" style="0" customWidth="1"/>
    <col min="5" max="5" width="7.50390625" style="0" bestFit="1" customWidth="1"/>
    <col min="6" max="6" width="18.875" style="0" customWidth="1"/>
    <col min="7" max="7" width="11.25390625" style="0" customWidth="1"/>
  </cols>
  <sheetData>
    <row r="1" spans="2:6" ht="33.75" customHeight="1">
      <c r="B1" s="39" t="s">
        <v>1</v>
      </c>
      <c r="C1" s="39"/>
      <c r="D1" s="39"/>
      <c r="E1" s="39"/>
      <c r="F1" s="39"/>
    </row>
    <row r="2" spans="1:3" ht="13.5">
      <c r="A2" s="33" t="s">
        <v>7</v>
      </c>
      <c r="B2" s="33"/>
      <c r="C2" s="33"/>
    </row>
    <row r="4" spans="2:6" ht="18.75" customHeight="1">
      <c r="B4" s="40" t="s">
        <v>19</v>
      </c>
      <c r="C4" s="41"/>
      <c r="D4" s="41"/>
      <c r="E4" s="41"/>
      <c r="F4" s="41"/>
    </row>
    <row r="5" ht="3" customHeight="1" thickBot="1">
      <c r="F5" s="1"/>
    </row>
    <row r="6" spans="1:7" ht="21.75" customHeight="1">
      <c r="A6" s="14" t="s">
        <v>4</v>
      </c>
      <c r="B6" s="11" t="s">
        <v>13</v>
      </c>
      <c r="C6" s="12" t="s">
        <v>3</v>
      </c>
      <c r="D6" s="13" t="s">
        <v>9</v>
      </c>
      <c r="E6" s="11" t="s">
        <v>2</v>
      </c>
      <c r="F6" s="25" t="s">
        <v>10</v>
      </c>
      <c r="G6" s="28" t="s">
        <v>12</v>
      </c>
    </row>
    <row r="7" spans="1:7" ht="34.5" customHeight="1">
      <c r="A7" s="3">
        <v>1</v>
      </c>
      <c r="B7" s="15" t="s">
        <v>20</v>
      </c>
      <c r="C7" s="2" t="s">
        <v>48</v>
      </c>
      <c r="D7" s="5"/>
      <c r="E7" s="26">
        <v>5000</v>
      </c>
      <c r="F7" s="4">
        <f>D7*E7</f>
        <v>0</v>
      </c>
      <c r="G7" s="31">
        <v>0.271791</v>
      </c>
    </row>
    <row r="8" spans="1:7" ht="34.5" customHeight="1">
      <c r="A8" s="3">
        <v>2</v>
      </c>
      <c r="B8" s="15" t="s">
        <v>21</v>
      </c>
      <c r="C8" s="2" t="s">
        <v>48</v>
      </c>
      <c r="D8" s="5"/>
      <c r="E8" s="26">
        <v>500</v>
      </c>
      <c r="F8" s="4">
        <f aca="true" t="shared" si="0" ref="F8:F34">D8*E8</f>
        <v>0</v>
      </c>
      <c r="G8" s="16">
        <v>0.029053</v>
      </c>
    </row>
    <row r="9" spans="1:7" ht="34.5" customHeight="1">
      <c r="A9" s="3">
        <v>3</v>
      </c>
      <c r="B9" s="15" t="s">
        <v>22</v>
      </c>
      <c r="C9" s="2" t="s">
        <v>48</v>
      </c>
      <c r="D9" s="5"/>
      <c r="E9" s="26">
        <v>50</v>
      </c>
      <c r="F9" s="4">
        <f t="shared" si="0"/>
        <v>0</v>
      </c>
      <c r="G9" s="16">
        <v>0.004673</v>
      </c>
    </row>
    <row r="10" spans="1:7" ht="34.5" customHeight="1">
      <c r="A10" s="3">
        <v>4</v>
      </c>
      <c r="B10" s="15" t="s">
        <v>23</v>
      </c>
      <c r="C10" s="2" t="s">
        <v>48</v>
      </c>
      <c r="D10" s="5"/>
      <c r="E10" s="27">
        <v>600</v>
      </c>
      <c r="F10" s="4">
        <f t="shared" si="0"/>
        <v>0</v>
      </c>
      <c r="G10" s="16">
        <v>0.061498</v>
      </c>
    </row>
    <row r="11" spans="1:7" ht="34.5" customHeight="1">
      <c r="A11" s="3">
        <v>5</v>
      </c>
      <c r="B11" s="15" t="s">
        <v>24</v>
      </c>
      <c r="C11" s="2" t="s">
        <v>48</v>
      </c>
      <c r="D11" s="5"/>
      <c r="E11" s="27">
        <v>100</v>
      </c>
      <c r="F11" s="4">
        <f t="shared" si="0"/>
        <v>0</v>
      </c>
      <c r="G11" s="16">
        <v>0.01238</v>
      </c>
    </row>
    <row r="12" spans="1:7" ht="34.5" customHeight="1">
      <c r="A12" s="3">
        <v>6</v>
      </c>
      <c r="B12" s="15" t="s">
        <v>25</v>
      </c>
      <c r="C12" s="2" t="s">
        <v>48</v>
      </c>
      <c r="D12" s="5"/>
      <c r="E12" s="27">
        <v>50</v>
      </c>
      <c r="F12" s="4">
        <f t="shared" si="0"/>
        <v>0</v>
      </c>
      <c r="G12" s="16">
        <v>0.006505</v>
      </c>
    </row>
    <row r="13" spans="1:7" ht="34.5" customHeight="1">
      <c r="A13" s="3">
        <v>7</v>
      </c>
      <c r="B13" s="15" t="s">
        <v>26</v>
      </c>
      <c r="C13" s="2" t="s">
        <v>48</v>
      </c>
      <c r="D13" s="5"/>
      <c r="E13" s="27">
        <v>2000</v>
      </c>
      <c r="F13" s="4">
        <f t="shared" si="0"/>
        <v>0</v>
      </c>
      <c r="G13" s="16">
        <v>0.208913</v>
      </c>
    </row>
    <row r="14" spans="1:7" ht="34.5" customHeight="1">
      <c r="A14" s="3">
        <v>8</v>
      </c>
      <c r="B14" s="15" t="s">
        <v>27</v>
      </c>
      <c r="C14" s="2" t="s">
        <v>48</v>
      </c>
      <c r="D14" s="5"/>
      <c r="E14" s="27">
        <v>50</v>
      </c>
      <c r="F14" s="4">
        <f t="shared" si="0"/>
        <v>0</v>
      </c>
      <c r="G14" s="16">
        <v>0.005027</v>
      </c>
    </row>
    <row r="15" spans="1:7" ht="34.5" customHeight="1">
      <c r="A15" s="3">
        <v>9</v>
      </c>
      <c r="B15" s="15" t="s">
        <v>28</v>
      </c>
      <c r="C15" s="2" t="s">
        <v>48</v>
      </c>
      <c r="D15" s="5"/>
      <c r="E15" s="26">
        <v>50</v>
      </c>
      <c r="F15" s="4">
        <f aca="true" t="shared" si="1" ref="F15:F21">D15*E15</f>
        <v>0</v>
      </c>
      <c r="G15" s="16">
        <v>0.012324</v>
      </c>
    </row>
    <row r="16" spans="1:7" ht="34.5" customHeight="1">
      <c r="A16" s="3">
        <v>10</v>
      </c>
      <c r="B16" s="15" t="s">
        <v>29</v>
      </c>
      <c r="C16" s="2" t="s">
        <v>48</v>
      </c>
      <c r="D16" s="5"/>
      <c r="E16" s="26">
        <v>50</v>
      </c>
      <c r="F16" s="4">
        <f t="shared" si="1"/>
        <v>0</v>
      </c>
      <c r="G16" s="16">
        <v>0.010846</v>
      </c>
    </row>
    <row r="17" spans="1:7" ht="34.5" customHeight="1">
      <c r="A17" s="3">
        <v>11</v>
      </c>
      <c r="B17" s="15" t="s">
        <v>30</v>
      </c>
      <c r="C17" s="2" t="s">
        <v>48</v>
      </c>
      <c r="D17" s="5"/>
      <c r="E17" s="27">
        <v>2000</v>
      </c>
      <c r="F17" s="4">
        <f t="shared" si="1"/>
        <v>0</v>
      </c>
      <c r="G17" s="16">
        <v>0.170231</v>
      </c>
    </row>
    <row r="18" spans="1:7" ht="34.5" customHeight="1">
      <c r="A18" s="3">
        <v>12</v>
      </c>
      <c r="B18" s="15" t="s">
        <v>31</v>
      </c>
      <c r="C18" s="2" t="s">
        <v>48</v>
      </c>
      <c r="D18" s="5"/>
      <c r="E18" s="27">
        <v>50</v>
      </c>
      <c r="F18" s="4">
        <f t="shared" si="1"/>
        <v>0</v>
      </c>
      <c r="G18" s="16">
        <v>0.013308</v>
      </c>
    </row>
    <row r="19" spans="1:7" ht="34.5" customHeight="1">
      <c r="A19" s="3">
        <v>13</v>
      </c>
      <c r="B19" s="15" t="s">
        <v>32</v>
      </c>
      <c r="C19" s="2" t="s">
        <v>48</v>
      </c>
      <c r="D19" s="5"/>
      <c r="E19" s="27">
        <v>200</v>
      </c>
      <c r="F19" s="4">
        <f t="shared" si="1"/>
        <v>0</v>
      </c>
      <c r="G19" s="16">
        <v>0.018335</v>
      </c>
    </row>
    <row r="20" spans="1:7" ht="34.5" customHeight="1">
      <c r="A20" s="3">
        <v>14</v>
      </c>
      <c r="B20" s="15" t="s">
        <v>33</v>
      </c>
      <c r="C20" s="2" t="s">
        <v>49</v>
      </c>
      <c r="D20" s="5"/>
      <c r="E20" s="27">
        <v>24</v>
      </c>
      <c r="F20" s="4">
        <f t="shared" si="1"/>
        <v>0</v>
      </c>
      <c r="G20" s="16">
        <v>0.053298</v>
      </c>
    </row>
    <row r="21" spans="1:7" ht="34.5" customHeight="1">
      <c r="A21" s="3">
        <v>15</v>
      </c>
      <c r="B21" s="15" t="s">
        <v>34</v>
      </c>
      <c r="C21" s="2" t="s">
        <v>48</v>
      </c>
      <c r="D21" s="5"/>
      <c r="E21" s="27">
        <v>50</v>
      </c>
      <c r="F21" s="4">
        <f t="shared" si="1"/>
        <v>0</v>
      </c>
      <c r="G21" s="16">
        <v>0.003438</v>
      </c>
    </row>
    <row r="22" spans="1:7" ht="34.5" customHeight="1">
      <c r="A22" s="3">
        <v>16</v>
      </c>
      <c r="B22" s="15" t="s">
        <v>35</v>
      </c>
      <c r="C22" s="2" t="s">
        <v>48</v>
      </c>
      <c r="D22" s="5"/>
      <c r="E22" s="26">
        <v>50</v>
      </c>
      <c r="F22" s="4">
        <f aca="true" t="shared" si="2" ref="F22:F28">D22*E22</f>
        <v>0</v>
      </c>
      <c r="G22" s="16">
        <v>0.003706</v>
      </c>
    </row>
    <row r="23" spans="1:7" ht="34.5" customHeight="1">
      <c r="A23" s="3">
        <v>17</v>
      </c>
      <c r="B23" s="15" t="s">
        <v>36</v>
      </c>
      <c r="C23" s="2" t="s">
        <v>48</v>
      </c>
      <c r="D23" s="5"/>
      <c r="E23" s="26">
        <v>50</v>
      </c>
      <c r="F23" s="4">
        <f t="shared" si="2"/>
        <v>0</v>
      </c>
      <c r="G23" s="16">
        <v>0.005785</v>
      </c>
    </row>
    <row r="24" spans="1:7" ht="34.5" customHeight="1">
      <c r="A24" s="3">
        <v>18</v>
      </c>
      <c r="B24" s="15" t="s">
        <v>37</v>
      </c>
      <c r="C24" s="2" t="s">
        <v>48</v>
      </c>
      <c r="D24" s="5"/>
      <c r="E24" s="27">
        <v>50</v>
      </c>
      <c r="F24" s="4">
        <f t="shared" si="2"/>
        <v>0</v>
      </c>
      <c r="G24" s="16">
        <v>0.006445</v>
      </c>
    </row>
    <row r="25" spans="1:7" ht="34.5" customHeight="1">
      <c r="A25" s="3">
        <v>19</v>
      </c>
      <c r="B25" s="15" t="s">
        <v>38</v>
      </c>
      <c r="C25" s="2" t="s">
        <v>48</v>
      </c>
      <c r="D25" s="5"/>
      <c r="E25" s="27">
        <v>50</v>
      </c>
      <c r="F25" s="4">
        <f t="shared" si="2"/>
        <v>0</v>
      </c>
      <c r="G25" s="16">
        <v>0.00751</v>
      </c>
    </row>
    <row r="26" spans="1:7" ht="34.5" customHeight="1">
      <c r="A26" s="3">
        <v>20</v>
      </c>
      <c r="B26" s="15" t="s">
        <v>39</v>
      </c>
      <c r="C26" s="2" t="s">
        <v>48</v>
      </c>
      <c r="D26" s="5"/>
      <c r="E26" s="27">
        <v>50</v>
      </c>
      <c r="F26" s="4">
        <f t="shared" si="2"/>
        <v>0</v>
      </c>
      <c r="G26" s="16">
        <v>0.007945</v>
      </c>
    </row>
    <row r="27" spans="1:7" ht="34.5" customHeight="1">
      <c r="A27" s="3">
        <v>21</v>
      </c>
      <c r="B27" s="15" t="s">
        <v>40</v>
      </c>
      <c r="C27" s="2" t="s">
        <v>48</v>
      </c>
      <c r="D27" s="5"/>
      <c r="E27" s="27">
        <v>50</v>
      </c>
      <c r="F27" s="4">
        <f t="shared" si="2"/>
        <v>0</v>
      </c>
      <c r="G27" s="16">
        <v>0.007038</v>
      </c>
    </row>
    <row r="28" spans="1:7" ht="34.5" customHeight="1">
      <c r="A28" s="3">
        <v>22</v>
      </c>
      <c r="B28" s="15" t="s">
        <v>41</v>
      </c>
      <c r="C28" s="2" t="s">
        <v>48</v>
      </c>
      <c r="D28" s="5"/>
      <c r="E28" s="27">
        <v>50</v>
      </c>
      <c r="F28" s="4">
        <f t="shared" si="2"/>
        <v>0</v>
      </c>
      <c r="G28" s="16">
        <v>0.005666</v>
      </c>
    </row>
    <row r="29" spans="1:7" ht="34.5" customHeight="1">
      <c r="A29" s="3">
        <v>23</v>
      </c>
      <c r="B29" s="15" t="s">
        <v>42</v>
      </c>
      <c r="C29" s="2" t="s">
        <v>48</v>
      </c>
      <c r="D29" s="5"/>
      <c r="E29" s="27">
        <v>50</v>
      </c>
      <c r="F29" s="4">
        <f t="shared" si="0"/>
        <v>0</v>
      </c>
      <c r="G29" s="16">
        <v>0.014096</v>
      </c>
    </row>
    <row r="30" spans="1:7" ht="34.5" customHeight="1">
      <c r="A30" s="3">
        <v>24</v>
      </c>
      <c r="B30" s="15" t="s">
        <v>43</v>
      </c>
      <c r="C30" s="2" t="s">
        <v>48</v>
      </c>
      <c r="D30" s="5"/>
      <c r="E30" s="27">
        <v>50</v>
      </c>
      <c r="F30" s="4">
        <f t="shared" si="0"/>
        <v>0</v>
      </c>
      <c r="G30" s="16">
        <v>0.012422</v>
      </c>
    </row>
    <row r="31" spans="1:7" ht="34.5" customHeight="1">
      <c r="A31" s="3">
        <v>25</v>
      </c>
      <c r="B31" s="15" t="s">
        <v>44</v>
      </c>
      <c r="C31" s="2" t="s">
        <v>48</v>
      </c>
      <c r="D31" s="5"/>
      <c r="E31" s="29">
        <v>50</v>
      </c>
      <c r="F31" s="30">
        <f t="shared" si="0"/>
        <v>0</v>
      </c>
      <c r="G31" s="16">
        <v>0.005282</v>
      </c>
    </row>
    <row r="32" spans="1:7" ht="34.5" customHeight="1">
      <c r="A32" s="3">
        <v>26</v>
      </c>
      <c r="B32" s="15" t="s">
        <v>45</v>
      </c>
      <c r="C32" s="2" t="s">
        <v>48</v>
      </c>
      <c r="D32" s="5"/>
      <c r="E32" s="29">
        <v>50</v>
      </c>
      <c r="F32" s="30">
        <f t="shared" si="0"/>
        <v>0</v>
      </c>
      <c r="G32" s="16">
        <v>0.016069</v>
      </c>
    </row>
    <row r="33" spans="1:7" ht="34.5" customHeight="1">
      <c r="A33" s="3">
        <v>27</v>
      </c>
      <c r="B33" s="15" t="s">
        <v>46</v>
      </c>
      <c r="C33" s="2" t="s">
        <v>48</v>
      </c>
      <c r="D33" s="5"/>
      <c r="E33" s="29">
        <v>50</v>
      </c>
      <c r="F33" s="30">
        <f t="shared" si="0"/>
        <v>0</v>
      </c>
      <c r="G33" s="16">
        <v>0.006714</v>
      </c>
    </row>
    <row r="34" spans="1:7" ht="34.5" customHeight="1">
      <c r="A34" s="3">
        <v>28</v>
      </c>
      <c r="B34" s="15" t="s">
        <v>47</v>
      </c>
      <c r="C34" s="2" t="s">
        <v>49</v>
      </c>
      <c r="D34" s="5"/>
      <c r="E34" s="29">
        <v>6</v>
      </c>
      <c r="F34" s="30">
        <f t="shared" si="0"/>
        <v>0</v>
      </c>
      <c r="G34" s="16">
        <v>0.019702</v>
      </c>
    </row>
    <row r="35" spans="1:7" ht="34.5" customHeight="1" thickBot="1">
      <c r="A35" s="7"/>
      <c r="B35" s="8"/>
      <c r="C35" s="8"/>
      <c r="D35" s="45"/>
      <c r="E35" s="9"/>
      <c r="F35" s="10"/>
      <c r="G35" s="32"/>
    </row>
    <row r="36" spans="1:6" ht="39.75" customHeight="1" thickBot="1">
      <c r="A36" s="35" t="s">
        <v>8</v>
      </c>
      <c r="B36" s="36"/>
      <c r="C36" s="37"/>
      <c r="D36" s="42">
        <f>SUM(F7:F34)</f>
        <v>0</v>
      </c>
      <c r="E36" s="43"/>
      <c r="F36" s="44"/>
    </row>
    <row r="37" spans="1:6" ht="39.75" customHeight="1">
      <c r="A37" s="21"/>
      <c r="B37" s="21"/>
      <c r="C37" s="22"/>
      <c r="D37" s="23"/>
      <c r="E37" s="23"/>
      <c r="F37" s="23"/>
    </row>
    <row r="38" spans="1:2" ht="13.5">
      <c r="A38" s="24" t="s">
        <v>0</v>
      </c>
      <c r="B38" s="24"/>
    </row>
    <row r="39" spans="4:6" ht="13.5">
      <c r="D39" s="34"/>
      <c r="E39" s="34"/>
      <c r="F39" s="34"/>
    </row>
    <row r="40" spans="1:2" ht="13.5">
      <c r="A40" s="38" t="s">
        <v>50</v>
      </c>
      <c r="B40" s="38"/>
    </row>
    <row r="41" spans="3:4" ht="13.5">
      <c r="C41" s="33" t="s">
        <v>16</v>
      </c>
      <c r="D41" s="33"/>
    </row>
    <row r="42" spans="3:4" ht="13.5">
      <c r="C42" s="34"/>
      <c r="D42" s="34"/>
    </row>
    <row r="43" spans="2:4" ht="13.5">
      <c r="B43" s="20" t="s">
        <v>15</v>
      </c>
      <c r="C43" s="33" t="s">
        <v>17</v>
      </c>
      <c r="D43" s="33"/>
    </row>
    <row r="44" spans="3:4" ht="13.5">
      <c r="C44" s="34"/>
      <c r="D44" s="34"/>
    </row>
    <row r="45" spans="3:7" ht="13.5">
      <c r="C45" s="33" t="s">
        <v>18</v>
      </c>
      <c r="D45" s="33"/>
      <c r="F45" s="6"/>
      <c r="G45" t="s">
        <v>14</v>
      </c>
    </row>
    <row r="46" spans="1:7" ht="24.75" customHeight="1">
      <c r="A46" s="17"/>
      <c r="B46" s="17"/>
      <c r="C46" s="18"/>
      <c r="D46" s="18"/>
      <c r="E46" s="17"/>
      <c r="F46" s="19"/>
      <c r="G46" s="17"/>
    </row>
    <row r="47" ht="13.5">
      <c r="A47" t="s">
        <v>5</v>
      </c>
    </row>
    <row r="48" ht="13.5">
      <c r="A48" t="s">
        <v>6</v>
      </c>
    </row>
    <row r="49" ht="13.5">
      <c r="A49" t="s">
        <v>11</v>
      </c>
    </row>
    <row r="50" ht="13.5">
      <c r="A50" t="s">
        <v>51</v>
      </c>
    </row>
    <row r="51" ht="13.5">
      <c r="A51" t="s">
        <v>52</v>
      </c>
    </row>
  </sheetData>
  <sheetProtection password="EE05" sheet="1" objects="1" scenarios="1" selectLockedCells="1"/>
  <mergeCells count="12">
    <mergeCell ref="B1:F1"/>
    <mergeCell ref="D39:F39"/>
    <mergeCell ref="A2:C2"/>
    <mergeCell ref="B4:F4"/>
    <mergeCell ref="D36:F36"/>
    <mergeCell ref="C45:D45"/>
    <mergeCell ref="C44:D44"/>
    <mergeCell ref="C42:D42"/>
    <mergeCell ref="A36:C36"/>
    <mergeCell ref="C41:D41"/>
    <mergeCell ref="C43:D43"/>
    <mergeCell ref="A40:B40"/>
  </mergeCells>
  <printOptions horizontalCentered="1" verticalCentered="1"/>
  <pageMargins left="0.7874015748031497" right="0.7874015748031497" top="0.7874015748031497" bottom="0.7874015748031497" header="0" footer="0"/>
  <pageSetup blackAndWhite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