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00" windowWidth="8880" windowHeight="814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<sst xmlns="http://schemas.openxmlformats.org/spreadsheetml/2006/main" count="185" uniqueCount="39">
  <si>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会社名</t>
  </si>
  <si>
    <t>代表者職名・氏名</t>
  </si>
  <si>
    <t>見　積　書</t>
  </si>
  <si>
    <t>m</t>
  </si>
  <si>
    <t>印</t>
  </si>
  <si>
    <t>【注意事項】</t>
  </si>
  <si>
    <t>１．本件見積合せについては、必ず本見積書を使用すること。（他様式、手書き等の場合は無効。）</t>
  </si>
  <si>
    <t>枚方市市長　伏見　隆　様　</t>
  </si>
  <si>
    <t>単価（円：税抜）</t>
  </si>
  <si>
    <t>合計金額（円：税抜）</t>
  </si>
  <si>
    <t>総合計金額（円：税抜）</t>
  </si>
  <si>
    <t>２．本見積書の「単価（円：税抜）」欄にのみ入力すること。（他欄はセル保護している。）</t>
  </si>
  <si>
    <t>按分率（％）</t>
  </si>
  <si>
    <t>白</t>
  </si>
  <si>
    <t>白（排水性）</t>
  </si>
  <si>
    <t>黄</t>
  </si>
  <si>
    <t>黄（排水性）</t>
  </si>
  <si>
    <t>番号</t>
  </si>
  <si>
    <t>項　  目</t>
  </si>
  <si>
    <t>単位</t>
  </si>
  <si>
    <t>予定数量</t>
  </si>
  <si>
    <t>上記のとおり見積りします。</t>
  </si>
  <si>
    <t>所在地</t>
  </si>
  <si>
    <t xml:space="preserve">    見　積　者</t>
  </si>
  <si>
    <t>件  名：   　令和元年度（2019年度）　区画線修繕</t>
  </si>
  <si>
    <t>実線</t>
  </si>
  <si>
    <t>幅15cm</t>
  </si>
  <si>
    <t>幅20cm</t>
  </si>
  <si>
    <t>幅30cm</t>
  </si>
  <si>
    <t>幅45cm</t>
  </si>
  <si>
    <t>ゼブラ</t>
  </si>
  <si>
    <t>破線</t>
  </si>
  <si>
    <t>矢印・記号・文字</t>
  </si>
  <si>
    <t>幅15cm換算</t>
  </si>
  <si>
    <t>交通誘導員配置工（B）</t>
  </si>
  <si>
    <t>人</t>
  </si>
  <si>
    <t>　　　　年　　月　　日</t>
  </si>
  <si>
    <t>４．按分率は、総合計金額に対する各項目の合計金額（各項目の単価に予定数量を乗じて得た額）の比率。</t>
  </si>
  <si>
    <t>３．本見積書は2頁にわたるので、左端２箇所をとめ、見積者の使用印にて割り印を押印すること。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</si>
</sst>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%"/>
    <numFmt numFmtId="179" formatCode="0.000%"/>
    <numFmt numFmtId="180" formatCode="0.0000%"/>
    <numFmt numFmtId="181" formatCode="0.0_ "/>
    <numFmt numFmtId="182" formatCode="0.00_ "/>
    <numFmt numFmtId="183" formatCode="0.000_ "/>
    <numFmt numFmtId="184" formatCode="0.0000_);[Red]\(0.000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38" fontId="8" fillId="0" borderId="19" xfId="48" applyFont="1" applyFill="1" applyBorder="1" applyAlignment="1">
      <alignment/>
    </xf>
    <xf numFmtId="38" fontId="8" fillId="0" borderId="17" xfId="48" applyFont="1" applyBorder="1" applyAlignment="1">
      <alignment horizontal="right"/>
    </xf>
    <xf numFmtId="184" fontId="8" fillId="0" borderId="16" xfId="0" applyNumberFormat="1" applyFont="1" applyBorder="1" applyAlignment="1">
      <alignment horizontal="right" vertical="center"/>
    </xf>
    <xf numFmtId="38" fontId="8" fillId="0" borderId="17" xfId="48" applyFont="1" applyBorder="1" applyAlignment="1">
      <alignment/>
    </xf>
    <xf numFmtId="38" fontId="8" fillId="0" borderId="20" xfId="48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38" fontId="8" fillId="0" borderId="25" xfId="48" applyFont="1" applyFill="1" applyBorder="1" applyAlignment="1">
      <alignment/>
    </xf>
    <xf numFmtId="38" fontId="8" fillId="0" borderId="26" xfId="48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0" borderId="27" xfId="48" applyFont="1" applyBorder="1" applyAlignment="1">
      <alignment horizontal="right"/>
    </xf>
    <xf numFmtId="38" fontId="6" fillId="0" borderId="28" xfId="48" applyFont="1" applyBorder="1" applyAlignment="1">
      <alignment horizontal="right"/>
    </xf>
    <xf numFmtId="38" fontId="6" fillId="0" borderId="29" xfId="48" applyFont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38" fontId="8" fillId="7" borderId="35" xfId="48" applyFont="1" applyFill="1" applyBorder="1" applyAlignment="1" applyProtection="1">
      <alignment/>
      <protection locked="0"/>
    </xf>
    <xf numFmtId="38" fontId="8" fillId="7" borderId="36" xfId="48" applyFont="1" applyFill="1" applyBorder="1" applyAlignment="1" applyProtection="1">
      <alignment/>
      <protection locked="0"/>
    </xf>
    <xf numFmtId="38" fontId="8" fillId="7" borderId="37" xfId="48" applyFont="1" applyFill="1" applyBorder="1" applyAlignment="1" applyProtection="1">
      <alignment/>
      <protection locked="0"/>
    </xf>
    <xf numFmtId="38" fontId="8" fillId="7" borderId="38" xfId="48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1">
      <selection activeCell="F7" sqref="F7"/>
    </sheetView>
  </sheetViews>
  <sheetFormatPr defaultColWidth="9.00390625" defaultRowHeight="13.5"/>
  <cols>
    <col min="1" max="2" width="5.625" style="1" customWidth="1"/>
    <col min="3" max="3" width="19.75390625" style="1" customWidth="1"/>
    <col min="4" max="4" width="12.625" style="1" customWidth="1"/>
    <col min="5" max="5" width="6.625" style="1" customWidth="1"/>
    <col min="6" max="6" width="20.125" style="1" customWidth="1"/>
    <col min="7" max="7" width="11.125" style="3" customWidth="1"/>
    <col min="8" max="8" width="24.50390625" style="1" customWidth="1"/>
    <col min="9" max="9" width="16.625" style="1" customWidth="1"/>
    <col min="10" max="16384" width="9.00390625" style="1" customWidth="1"/>
  </cols>
  <sheetData>
    <row r="1" spans="1:8" ht="30" customHeight="1">
      <c r="A1" s="42" t="s">
        <v>2</v>
      </c>
      <c r="B1" s="42"/>
      <c r="C1" s="42"/>
      <c r="D1" s="42"/>
      <c r="E1" s="42"/>
      <c r="F1" s="42"/>
      <c r="G1" s="42"/>
      <c r="H1" s="42"/>
    </row>
    <row r="2" spans="1:2" ht="19.5" customHeight="1">
      <c r="A2" s="2" t="s">
        <v>7</v>
      </c>
      <c r="B2" s="2"/>
    </row>
    <row r="3" spans="1:8" ht="13.5" customHeight="1">
      <c r="A3" s="54"/>
      <c r="B3" s="54"/>
      <c r="C3" s="54"/>
      <c r="D3" s="54"/>
      <c r="E3" s="54"/>
      <c r="F3" s="54"/>
      <c r="G3" s="54"/>
      <c r="H3" s="54"/>
    </row>
    <row r="4" spans="1:8" ht="19.5" customHeight="1">
      <c r="A4" s="54" t="s">
        <v>24</v>
      </c>
      <c r="B4" s="54"/>
      <c r="C4" s="54"/>
      <c r="D4" s="54"/>
      <c r="E4" s="54"/>
      <c r="F4" s="54"/>
      <c r="G4" s="54"/>
      <c r="H4" s="54"/>
    </row>
    <row r="5" ht="12.75" customHeight="1" thickBot="1"/>
    <row r="6" spans="1:9" ht="27" customHeight="1" thickBot="1">
      <c r="A6" s="8" t="s">
        <v>17</v>
      </c>
      <c r="B6" s="9"/>
      <c r="C6" s="40" t="s">
        <v>18</v>
      </c>
      <c r="D6" s="41"/>
      <c r="E6" s="10" t="s">
        <v>19</v>
      </c>
      <c r="F6" s="11" t="s">
        <v>8</v>
      </c>
      <c r="G6" s="12" t="s">
        <v>20</v>
      </c>
      <c r="H6" s="10" t="s">
        <v>9</v>
      </c>
      <c r="I6" s="13" t="s">
        <v>12</v>
      </c>
    </row>
    <row r="7" spans="1:9" ht="22.5" customHeight="1" thickTop="1">
      <c r="A7" s="13">
        <v>1</v>
      </c>
      <c r="B7" s="48" t="s">
        <v>13</v>
      </c>
      <c r="C7" s="14" t="s">
        <v>25</v>
      </c>
      <c r="D7" s="15" t="s">
        <v>26</v>
      </c>
      <c r="E7" s="16" t="s">
        <v>3</v>
      </c>
      <c r="F7" s="55"/>
      <c r="G7" s="17">
        <v>371</v>
      </c>
      <c r="H7" s="18">
        <f aca="true" t="shared" si="0" ref="H7:H20">F7*G7</f>
        <v>0</v>
      </c>
      <c r="I7" s="19">
        <v>11.5967</v>
      </c>
    </row>
    <row r="8" spans="1:9" ht="22.5" customHeight="1">
      <c r="A8" s="13">
        <v>2</v>
      </c>
      <c r="B8" s="49"/>
      <c r="C8" s="14" t="s">
        <v>25</v>
      </c>
      <c r="D8" s="15" t="s">
        <v>27</v>
      </c>
      <c r="E8" s="16" t="s">
        <v>3</v>
      </c>
      <c r="F8" s="56"/>
      <c r="G8" s="17">
        <v>1</v>
      </c>
      <c r="H8" s="20">
        <f t="shared" si="0"/>
        <v>0</v>
      </c>
      <c r="I8" s="19">
        <v>0.0371</v>
      </c>
    </row>
    <row r="9" spans="1:9" ht="22.5" customHeight="1">
      <c r="A9" s="13">
        <v>3</v>
      </c>
      <c r="B9" s="49"/>
      <c r="C9" s="14" t="s">
        <v>25</v>
      </c>
      <c r="D9" s="15" t="s">
        <v>28</v>
      </c>
      <c r="E9" s="16" t="s">
        <v>3</v>
      </c>
      <c r="F9" s="56"/>
      <c r="G9" s="17">
        <v>18</v>
      </c>
      <c r="H9" s="20">
        <f t="shared" si="0"/>
        <v>0</v>
      </c>
      <c r="I9" s="19">
        <v>0.9664</v>
      </c>
    </row>
    <row r="10" spans="1:9" ht="22.5" customHeight="1">
      <c r="A10" s="13">
        <v>4</v>
      </c>
      <c r="B10" s="49"/>
      <c r="C10" s="14" t="s">
        <v>25</v>
      </c>
      <c r="D10" s="15" t="s">
        <v>29</v>
      </c>
      <c r="E10" s="16" t="s">
        <v>3</v>
      </c>
      <c r="F10" s="56"/>
      <c r="G10" s="17">
        <v>208</v>
      </c>
      <c r="H10" s="20">
        <f t="shared" si="0"/>
        <v>0</v>
      </c>
      <c r="I10" s="19">
        <v>14.8305</v>
      </c>
    </row>
    <row r="11" spans="1:9" ht="22.5" customHeight="1">
      <c r="A11" s="13">
        <v>5</v>
      </c>
      <c r="B11" s="49"/>
      <c r="C11" s="14" t="s">
        <v>30</v>
      </c>
      <c r="D11" s="15" t="s">
        <v>26</v>
      </c>
      <c r="E11" s="16" t="s">
        <v>3</v>
      </c>
      <c r="F11" s="56"/>
      <c r="G11" s="17">
        <v>13</v>
      </c>
      <c r="H11" s="20">
        <f t="shared" si="0"/>
        <v>0</v>
      </c>
      <c r="I11" s="19">
        <v>0.449</v>
      </c>
    </row>
    <row r="12" spans="1:9" ht="22.5" customHeight="1">
      <c r="A12" s="13">
        <v>6</v>
      </c>
      <c r="B12" s="49"/>
      <c r="C12" s="14" t="s">
        <v>30</v>
      </c>
      <c r="D12" s="15" t="s">
        <v>27</v>
      </c>
      <c r="E12" s="16" t="s">
        <v>3</v>
      </c>
      <c r="F12" s="56"/>
      <c r="G12" s="17">
        <v>1</v>
      </c>
      <c r="H12" s="20">
        <f t="shared" si="0"/>
        <v>0</v>
      </c>
      <c r="I12" s="19">
        <v>0.0409</v>
      </c>
    </row>
    <row r="13" spans="1:9" ht="22.5" customHeight="1">
      <c r="A13" s="13">
        <v>7</v>
      </c>
      <c r="B13" s="49"/>
      <c r="C13" s="14" t="s">
        <v>30</v>
      </c>
      <c r="D13" s="15" t="s">
        <v>28</v>
      </c>
      <c r="E13" s="16" t="s">
        <v>3</v>
      </c>
      <c r="F13" s="56"/>
      <c r="G13" s="17">
        <v>1</v>
      </c>
      <c r="H13" s="20">
        <f t="shared" si="0"/>
        <v>0</v>
      </c>
      <c r="I13" s="19">
        <v>0.0596</v>
      </c>
    </row>
    <row r="14" spans="1:9" ht="22.5" customHeight="1">
      <c r="A14" s="13">
        <v>8</v>
      </c>
      <c r="B14" s="49"/>
      <c r="C14" s="14" t="s">
        <v>30</v>
      </c>
      <c r="D14" s="15" t="s">
        <v>29</v>
      </c>
      <c r="E14" s="16" t="s">
        <v>3</v>
      </c>
      <c r="F14" s="56"/>
      <c r="G14" s="17">
        <v>6</v>
      </c>
      <c r="H14" s="20">
        <f t="shared" si="0"/>
        <v>0</v>
      </c>
      <c r="I14" s="19">
        <v>0.4741</v>
      </c>
    </row>
    <row r="15" spans="1:9" ht="22.5" customHeight="1">
      <c r="A15" s="13">
        <v>9</v>
      </c>
      <c r="B15" s="49"/>
      <c r="C15" s="14" t="s">
        <v>31</v>
      </c>
      <c r="D15" s="15" t="s">
        <v>26</v>
      </c>
      <c r="E15" s="16" t="s">
        <v>3</v>
      </c>
      <c r="F15" s="56"/>
      <c r="G15" s="17">
        <v>31</v>
      </c>
      <c r="H15" s="20">
        <f t="shared" si="0"/>
        <v>0</v>
      </c>
      <c r="I15" s="19">
        <v>1.0325</v>
      </c>
    </row>
    <row r="16" spans="1:9" ht="22.5" customHeight="1">
      <c r="A16" s="13">
        <v>10</v>
      </c>
      <c r="B16" s="49"/>
      <c r="C16" s="14" t="s">
        <v>31</v>
      </c>
      <c r="D16" s="15" t="s">
        <v>27</v>
      </c>
      <c r="E16" s="16" t="s">
        <v>3</v>
      </c>
      <c r="F16" s="56"/>
      <c r="G16" s="17">
        <v>1</v>
      </c>
      <c r="H16" s="20">
        <f t="shared" si="0"/>
        <v>0</v>
      </c>
      <c r="I16" s="19">
        <v>0.0395</v>
      </c>
    </row>
    <row r="17" spans="1:9" ht="22.5" customHeight="1">
      <c r="A17" s="13">
        <v>11</v>
      </c>
      <c r="B17" s="49"/>
      <c r="C17" s="14" t="s">
        <v>31</v>
      </c>
      <c r="D17" s="15" t="s">
        <v>28</v>
      </c>
      <c r="E17" s="16" t="s">
        <v>3</v>
      </c>
      <c r="F17" s="56"/>
      <c r="G17" s="17">
        <v>30</v>
      </c>
      <c r="H17" s="20">
        <f t="shared" si="0"/>
        <v>0</v>
      </c>
      <c r="I17" s="19">
        <v>1.7667</v>
      </c>
    </row>
    <row r="18" spans="1:9" ht="22.5" customHeight="1">
      <c r="A18" s="13">
        <v>12</v>
      </c>
      <c r="B18" s="49"/>
      <c r="C18" s="14" t="s">
        <v>31</v>
      </c>
      <c r="D18" s="15" t="s">
        <v>29</v>
      </c>
      <c r="E18" s="16" t="s">
        <v>3</v>
      </c>
      <c r="F18" s="56"/>
      <c r="G18" s="17">
        <v>1</v>
      </c>
      <c r="H18" s="20">
        <f t="shared" si="0"/>
        <v>0</v>
      </c>
      <c r="I18" s="19">
        <v>0.0756</v>
      </c>
    </row>
    <row r="19" spans="1:9" ht="22.5" customHeight="1">
      <c r="A19" s="13">
        <v>13</v>
      </c>
      <c r="B19" s="50"/>
      <c r="C19" s="14" t="s">
        <v>32</v>
      </c>
      <c r="D19" s="15" t="s">
        <v>33</v>
      </c>
      <c r="E19" s="16" t="s">
        <v>3</v>
      </c>
      <c r="F19" s="57"/>
      <c r="G19" s="17">
        <v>259</v>
      </c>
      <c r="H19" s="20">
        <f t="shared" si="0"/>
        <v>0</v>
      </c>
      <c r="I19" s="19">
        <v>18.6767</v>
      </c>
    </row>
    <row r="20" spans="1:9" ht="22.5" customHeight="1">
      <c r="A20" s="13">
        <v>14</v>
      </c>
      <c r="B20" s="51" t="s">
        <v>14</v>
      </c>
      <c r="C20" s="14" t="s">
        <v>25</v>
      </c>
      <c r="D20" s="15" t="s">
        <v>26</v>
      </c>
      <c r="E20" s="16" t="s">
        <v>3</v>
      </c>
      <c r="F20" s="56"/>
      <c r="G20" s="17">
        <v>1</v>
      </c>
      <c r="H20" s="18">
        <f t="shared" si="0"/>
        <v>0</v>
      </c>
      <c r="I20" s="19">
        <v>0.0383</v>
      </c>
    </row>
    <row r="21" spans="1:9" ht="22.5" customHeight="1">
      <c r="A21" s="13">
        <v>15</v>
      </c>
      <c r="B21" s="52"/>
      <c r="C21" s="14" t="s">
        <v>25</v>
      </c>
      <c r="D21" s="15" t="s">
        <v>27</v>
      </c>
      <c r="E21" s="16" t="s">
        <v>3</v>
      </c>
      <c r="F21" s="56"/>
      <c r="G21" s="17">
        <v>1</v>
      </c>
      <c r="H21" s="20">
        <f aca="true" t="shared" si="1" ref="H21:H32">F21*G21</f>
        <v>0</v>
      </c>
      <c r="I21" s="19">
        <v>0.0453</v>
      </c>
    </row>
    <row r="22" spans="1:9" ht="22.5" customHeight="1">
      <c r="A22" s="13">
        <v>16</v>
      </c>
      <c r="B22" s="52"/>
      <c r="C22" s="14" t="s">
        <v>25</v>
      </c>
      <c r="D22" s="15" t="s">
        <v>28</v>
      </c>
      <c r="E22" s="16" t="s">
        <v>3</v>
      </c>
      <c r="F22" s="56"/>
      <c r="G22" s="17">
        <v>1</v>
      </c>
      <c r="H22" s="20">
        <f t="shared" si="1"/>
        <v>0</v>
      </c>
      <c r="I22" s="19">
        <v>0.0667</v>
      </c>
    </row>
    <row r="23" spans="1:9" ht="22.5" customHeight="1">
      <c r="A23" s="13">
        <v>17</v>
      </c>
      <c r="B23" s="52"/>
      <c r="C23" s="14" t="s">
        <v>25</v>
      </c>
      <c r="D23" s="15" t="s">
        <v>29</v>
      </c>
      <c r="E23" s="16" t="s">
        <v>3</v>
      </c>
      <c r="F23" s="56"/>
      <c r="G23" s="17">
        <v>1</v>
      </c>
      <c r="H23" s="20">
        <f t="shared" si="1"/>
        <v>0</v>
      </c>
      <c r="I23" s="19">
        <v>0.09</v>
      </c>
    </row>
    <row r="24" spans="1:9" ht="22.5" customHeight="1">
      <c r="A24" s="13">
        <v>18</v>
      </c>
      <c r="B24" s="52"/>
      <c r="C24" s="14" t="s">
        <v>30</v>
      </c>
      <c r="D24" s="15" t="s">
        <v>26</v>
      </c>
      <c r="E24" s="16" t="s">
        <v>3</v>
      </c>
      <c r="F24" s="56"/>
      <c r="G24" s="17">
        <v>1</v>
      </c>
      <c r="H24" s="20">
        <f t="shared" si="1"/>
        <v>0</v>
      </c>
      <c r="I24" s="19">
        <v>0.0418</v>
      </c>
    </row>
    <row r="25" spans="1:9" ht="22.5" customHeight="1">
      <c r="A25" s="13">
        <v>19</v>
      </c>
      <c r="B25" s="52"/>
      <c r="C25" s="14" t="s">
        <v>30</v>
      </c>
      <c r="D25" s="15" t="s">
        <v>27</v>
      </c>
      <c r="E25" s="16" t="s">
        <v>3</v>
      </c>
      <c r="F25" s="56"/>
      <c r="G25" s="17">
        <v>1</v>
      </c>
      <c r="H25" s="20">
        <f t="shared" si="1"/>
        <v>0</v>
      </c>
      <c r="I25" s="19">
        <v>0.0493</v>
      </c>
    </row>
    <row r="26" spans="1:9" ht="22.5" customHeight="1">
      <c r="A26" s="13">
        <v>20</v>
      </c>
      <c r="B26" s="52"/>
      <c r="C26" s="14" t="s">
        <v>30</v>
      </c>
      <c r="D26" s="15" t="s">
        <v>28</v>
      </c>
      <c r="E26" s="16" t="s">
        <v>3</v>
      </c>
      <c r="F26" s="56"/>
      <c r="G26" s="17">
        <v>1</v>
      </c>
      <c r="H26" s="20">
        <f t="shared" si="1"/>
        <v>0</v>
      </c>
      <c r="I26" s="19">
        <v>0.0724</v>
      </c>
    </row>
    <row r="27" spans="1:9" ht="22.5" customHeight="1">
      <c r="A27" s="13">
        <v>21</v>
      </c>
      <c r="B27" s="52"/>
      <c r="C27" s="14" t="s">
        <v>30</v>
      </c>
      <c r="D27" s="15" t="s">
        <v>29</v>
      </c>
      <c r="E27" s="16" t="s">
        <v>3</v>
      </c>
      <c r="F27" s="56"/>
      <c r="G27" s="17">
        <v>1</v>
      </c>
      <c r="H27" s="20">
        <f t="shared" si="1"/>
        <v>0</v>
      </c>
      <c r="I27" s="19">
        <v>0.0981</v>
      </c>
    </row>
    <row r="28" spans="1:9" ht="22.5" customHeight="1">
      <c r="A28" s="13">
        <v>22</v>
      </c>
      <c r="B28" s="52"/>
      <c r="C28" s="14" t="s">
        <v>31</v>
      </c>
      <c r="D28" s="15" t="s">
        <v>26</v>
      </c>
      <c r="E28" s="16" t="s">
        <v>3</v>
      </c>
      <c r="F28" s="56"/>
      <c r="G28" s="17">
        <v>1</v>
      </c>
      <c r="H28" s="20">
        <f t="shared" si="1"/>
        <v>0</v>
      </c>
      <c r="I28" s="19">
        <v>0.0404</v>
      </c>
    </row>
    <row r="29" spans="1:9" ht="22.5" customHeight="1">
      <c r="A29" s="13">
        <v>23</v>
      </c>
      <c r="B29" s="52"/>
      <c r="C29" s="14" t="s">
        <v>31</v>
      </c>
      <c r="D29" s="15" t="s">
        <v>27</v>
      </c>
      <c r="E29" s="16" t="s">
        <v>3</v>
      </c>
      <c r="F29" s="56"/>
      <c r="G29" s="17">
        <v>1</v>
      </c>
      <c r="H29" s="20">
        <f t="shared" si="1"/>
        <v>0</v>
      </c>
      <c r="I29" s="19">
        <v>0.0478</v>
      </c>
    </row>
    <row r="30" spans="1:9" ht="22.5" customHeight="1">
      <c r="A30" s="13">
        <v>24</v>
      </c>
      <c r="B30" s="52"/>
      <c r="C30" s="14" t="s">
        <v>31</v>
      </c>
      <c r="D30" s="15" t="s">
        <v>28</v>
      </c>
      <c r="E30" s="16" t="s">
        <v>3</v>
      </c>
      <c r="F30" s="56"/>
      <c r="G30" s="17">
        <v>1</v>
      </c>
      <c r="H30" s="20">
        <f t="shared" si="1"/>
        <v>0</v>
      </c>
      <c r="I30" s="19">
        <v>0.0722</v>
      </c>
    </row>
    <row r="31" spans="1:9" ht="22.5" customHeight="1">
      <c r="A31" s="13">
        <v>25</v>
      </c>
      <c r="B31" s="52"/>
      <c r="C31" s="14" t="s">
        <v>31</v>
      </c>
      <c r="D31" s="15" t="s">
        <v>29</v>
      </c>
      <c r="E31" s="16" t="s">
        <v>3</v>
      </c>
      <c r="F31" s="56"/>
      <c r="G31" s="17">
        <v>1</v>
      </c>
      <c r="H31" s="20">
        <f t="shared" si="1"/>
        <v>0</v>
      </c>
      <c r="I31" s="19">
        <v>0.0936</v>
      </c>
    </row>
    <row r="32" spans="1:9" ht="22.5" customHeight="1">
      <c r="A32" s="13">
        <v>26</v>
      </c>
      <c r="B32" s="53"/>
      <c r="C32" s="14" t="s">
        <v>32</v>
      </c>
      <c r="D32" s="15" t="s">
        <v>33</v>
      </c>
      <c r="E32" s="16" t="s">
        <v>3</v>
      </c>
      <c r="F32" s="57"/>
      <c r="G32" s="17">
        <v>1</v>
      </c>
      <c r="H32" s="20">
        <f t="shared" si="1"/>
        <v>0</v>
      </c>
      <c r="I32" s="19">
        <v>0.0822</v>
      </c>
    </row>
    <row r="33" spans="1:9" ht="22.5" customHeight="1">
      <c r="A33" s="13">
        <v>27</v>
      </c>
      <c r="B33" s="51" t="s">
        <v>15</v>
      </c>
      <c r="C33" s="14" t="s">
        <v>25</v>
      </c>
      <c r="D33" s="15" t="s">
        <v>26</v>
      </c>
      <c r="E33" s="16" t="s">
        <v>3</v>
      </c>
      <c r="F33" s="56"/>
      <c r="G33" s="17">
        <v>1</v>
      </c>
      <c r="H33" s="18">
        <f>F33*G33</f>
        <v>0</v>
      </c>
      <c r="I33" s="19">
        <v>0.0415</v>
      </c>
    </row>
    <row r="34" spans="1:9" ht="22.5" customHeight="1">
      <c r="A34" s="13">
        <v>28</v>
      </c>
      <c r="B34" s="52"/>
      <c r="C34" s="14" t="s">
        <v>25</v>
      </c>
      <c r="D34" s="15" t="s">
        <v>27</v>
      </c>
      <c r="E34" s="16" t="s">
        <v>3</v>
      </c>
      <c r="F34" s="56"/>
      <c r="G34" s="17">
        <v>382</v>
      </c>
      <c r="H34" s="20">
        <f aca="true" t="shared" si="2" ref="H34:H45">F34*G34</f>
        <v>0</v>
      </c>
      <c r="I34" s="19">
        <v>18.7661</v>
      </c>
    </row>
    <row r="35" spans="1:9" ht="22.5" customHeight="1">
      <c r="A35" s="13">
        <v>29</v>
      </c>
      <c r="B35" s="52"/>
      <c r="C35" s="14" t="s">
        <v>25</v>
      </c>
      <c r="D35" s="15" t="s">
        <v>28</v>
      </c>
      <c r="E35" s="16" t="s">
        <v>3</v>
      </c>
      <c r="F35" s="56"/>
      <c r="G35" s="17">
        <v>1</v>
      </c>
      <c r="H35" s="20">
        <f t="shared" si="2"/>
        <v>0</v>
      </c>
      <c r="I35" s="19">
        <v>0.0734</v>
      </c>
    </row>
    <row r="36" spans="1:9" ht="22.5" customHeight="1">
      <c r="A36" s="13">
        <v>30</v>
      </c>
      <c r="B36" s="52"/>
      <c r="C36" s="14" t="s">
        <v>25</v>
      </c>
      <c r="D36" s="15" t="s">
        <v>29</v>
      </c>
      <c r="E36" s="16" t="s">
        <v>3</v>
      </c>
      <c r="F36" s="56"/>
      <c r="G36" s="17">
        <v>1</v>
      </c>
      <c r="H36" s="20">
        <f t="shared" si="2"/>
        <v>0</v>
      </c>
      <c r="I36" s="19">
        <v>0.1005</v>
      </c>
    </row>
    <row r="37" spans="1:9" ht="22.5" customHeight="1">
      <c r="A37" s="13">
        <v>31</v>
      </c>
      <c r="B37" s="52"/>
      <c r="C37" s="14" t="s">
        <v>30</v>
      </c>
      <c r="D37" s="15" t="s">
        <v>26</v>
      </c>
      <c r="E37" s="16" t="s">
        <v>3</v>
      </c>
      <c r="F37" s="56"/>
      <c r="G37" s="17">
        <v>1</v>
      </c>
      <c r="H37" s="20">
        <f t="shared" si="2"/>
        <v>0</v>
      </c>
      <c r="I37" s="19">
        <v>0.0449</v>
      </c>
    </row>
    <row r="38" spans="1:9" ht="22.5" customHeight="1">
      <c r="A38" s="13">
        <v>32</v>
      </c>
      <c r="B38" s="52"/>
      <c r="C38" s="14" t="s">
        <v>30</v>
      </c>
      <c r="D38" s="15" t="s">
        <v>27</v>
      </c>
      <c r="E38" s="16" t="s">
        <v>3</v>
      </c>
      <c r="F38" s="56"/>
      <c r="G38" s="17">
        <v>1</v>
      </c>
      <c r="H38" s="20">
        <f t="shared" si="2"/>
        <v>0</v>
      </c>
      <c r="I38" s="19">
        <v>0.0536</v>
      </c>
    </row>
    <row r="39" spans="1:9" ht="22.5" customHeight="1">
      <c r="A39" s="13">
        <v>33</v>
      </c>
      <c r="B39" s="52"/>
      <c r="C39" s="14" t="s">
        <v>30</v>
      </c>
      <c r="D39" s="15" t="s">
        <v>28</v>
      </c>
      <c r="E39" s="16" t="s">
        <v>3</v>
      </c>
      <c r="F39" s="56"/>
      <c r="G39" s="17">
        <v>1</v>
      </c>
      <c r="H39" s="20">
        <f t="shared" si="2"/>
        <v>0</v>
      </c>
      <c r="I39" s="19">
        <v>0.0786</v>
      </c>
    </row>
    <row r="40" spans="1:9" ht="22.5" customHeight="1">
      <c r="A40" s="13">
        <v>34</v>
      </c>
      <c r="B40" s="52"/>
      <c r="C40" s="14" t="s">
        <v>30</v>
      </c>
      <c r="D40" s="15" t="s">
        <v>29</v>
      </c>
      <c r="E40" s="16" t="s">
        <v>3</v>
      </c>
      <c r="F40" s="56"/>
      <c r="G40" s="17">
        <v>1</v>
      </c>
      <c r="H40" s="20">
        <f t="shared" si="2"/>
        <v>0</v>
      </c>
      <c r="I40" s="19">
        <v>0.1082</v>
      </c>
    </row>
    <row r="41" spans="1:9" ht="22.5" customHeight="1">
      <c r="A41" s="13">
        <v>35</v>
      </c>
      <c r="B41" s="52"/>
      <c r="C41" s="14" t="s">
        <v>31</v>
      </c>
      <c r="D41" s="15" t="s">
        <v>26</v>
      </c>
      <c r="E41" s="16" t="s">
        <v>3</v>
      </c>
      <c r="F41" s="56"/>
      <c r="G41" s="17">
        <v>1</v>
      </c>
      <c r="H41" s="20">
        <f t="shared" si="2"/>
        <v>0</v>
      </c>
      <c r="I41" s="19">
        <v>0.0436</v>
      </c>
    </row>
    <row r="42" spans="1:9" ht="22.5" customHeight="1">
      <c r="A42" s="13">
        <v>36</v>
      </c>
      <c r="B42" s="52"/>
      <c r="C42" s="14" t="s">
        <v>31</v>
      </c>
      <c r="D42" s="15" t="s">
        <v>27</v>
      </c>
      <c r="E42" s="16" t="s">
        <v>3</v>
      </c>
      <c r="F42" s="56"/>
      <c r="G42" s="17">
        <v>1</v>
      </c>
      <c r="H42" s="20">
        <f t="shared" si="2"/>
        <v>0</v>
      </c>
      <c r="I42" s="19">
        <v>0.0522</v>
      </c>
    </row>
    <row r="43" spans="1:9" ht="22.5" customHeight="1">
      <c r="A43" s="13">
        <v>37</v>
      </c>
      <c r="B43" s="52"/>
      <c r="C43" s="14" t="s">
        <v>31</v>
      </c>
      <c r="D43" s="15" t="s">
        <v>28</v>
      </c>
      <c r="E43" s="16" t="s">
        <v>3</v>
      </c>
      <c r="F43" s="56"/>
      <c r="G43" s="17">
        <v>1</v>
      </c>
      <c r="H43" s="20">
        <f t="shared" si="2"/>
        <v>0</v>
      </c>
      <c r="I43" s="19">
        <v>0.0786</v>
      </c>
    </row>
    <row r="44" spans="1:9" ht="22.5" customHeight="1">
      <c r="A44" s="13">
        <v>38</v>
      </c>
      <c r="B44" s="52"/>
      <c r="C44" s="14" t="s">
        <v>31</v>
      </c>
      <c r="D44" s="15" t="s">
        <v>29</v>
      </c>
      <c r="E44" s="16" t="s">
        <v>3</v>
      </c>
      <c r="F44" s="56"/>
      <c r="G44" s="17">
        <v>1</v>
      </c>
      <c r="H44" s="20">
        <f t="shared" si="2"/>
        <v>0</v>
      </c>
      <c r="I44" s="19">
        <v>0.104</v>
      </c>
    </row>
    <row r="45" spans="1:9" ht="22.5" customHeight="1">
      <c r="A45" s="13">
        <v>39</v>
      </c>
      <c r="B45" s="53"/>
      <c r="C45" s="14" t="s">
        <v>32</v>
      </c>
      <c r="D45" s="15" t="s">
        <v>33</v>
      </c>
      <c r="E45" s="16" t="s">
        <v>3</v>
      </c>
      <c r="F45" s="57"/>
      <c r="G45" s="17">
        <v>83</v>
      </c>
      <c r="H45" s="20">
        <f t="shared" si="2"/>
        <v>0</v>
      </c>
      <c r="I45" s="19">
        <v>6.9373</v>
      </c>
    </row>
    <row r="46" spans="1:9" ht="22.5" customHeight="1">
      <c r="A46" s="13">
        <v>40</v>
      </c>
      <c r="B46" s="51" t="s">
        <v>16</v>
      </c>
      <c r="C46" s="14" t="s">
        <v>25</v>
      </c>
      <c r="D46" s="15" t="s">
        <v>26</v>
      </c>
      <c r="E46" s="16" t="s">
        <v>3</v>
      </c>
      <c r="F46" s="57"/>
      <c r="G46" s="21">
        <v>1</v>
      </c>
      <c r="H46" s="18">
        <f>F46*G46</f>
        <v>0</v>
      </c>
      <c r="I46" s="19">
        <v>0.0526</v>
      </c>
    </row>
    <row r="47" spans="1:9" ht="22.5" customHeight="1">
      <c r="A47" s="13">
        <v>41</v>
      </c>
      <c r="B47" s="52"/>
      <c r="C47" s="14" t="s">
        <v>25</v>
      </c>
      <c r="D47" s="15" t="s">
        <v>27</v>
      </c>
      <c r="E47" s="16" t="s">
        <v>3</v>
      </c>
      <c r="F47" s="56"/>
      <c r="G47" s="17">
        <v>1</v>
      </c>
      <c r="H47" s="20">
        <f aca="true" t="shared" si="3" ref="H47:H58">F47*G47</f>
        <v>0</v>
      </c>
      <c r="I47" s="19">
        <v>0.0644</v>
      </c>
    </row>
    <row r="48" spans="1:9" ht="22.5" customHeight="1">
      <c r="A48" s="13">
        <v>42</v>
      </c>
      <c r="B48" s="52"/>
      <c r="C48" s="14" t="s">
        <v>25</v>
      </c>
      <c r="D48" s="15" t="s">
        <v>28</v>
      </c>
      <c r="E48" s="16" t="s">
        <v>3</v>
      </c>
      <c r="F48" s="56"/>
      <c r="G48" s="17">
        <v>1</v>
      </c>
      <c r="H48" s="20">
        <f t="shared" si="3"/>
        <v>0</v>
      </c>
      <c r="I48" s="19">
        <v>0.095</v>
      </c>
    </row>
    <row r="49" spans="1:9" ht="22.5" customHeight="1">
      <c r="A49" s="13">
        <v>43</v>
      </c>
      <c r="B49" s="52"/>
      <c r="C49" s="14" t="s">
        <v>25</v>
      </c>
      <c r="D49" s="15" t="s">
        <v>29</v>
      </c>
      <c r="E49" s="16" t="s">
        <v>3</v>
      </c>
      <c r="F49" s="56"/>
      <c r="G49" s="17">
        <v>1</v>
      </c>
      <c r="H49" s="20">
        <f t="shared" si="3"/>
        <v>0</v>
      </c>
      <c r="I49" s="19">
        <v>0.1327</v>
      </c>
    </row>
    <row r="50" spans="1:9" ht="22.5" customHeight="1">
      <c r="A50" s="13">
        <v>44</v>
      </c>
      <c r="B50" s="52"/>
      <c r="C50" s="14" t="s">
        <v>30</v>
      </c>
      <c r="D50" s="15" t="s">
        <v>26</v>
      </c>
      <c r="E50" s="16" t="s">
        <v>3</v>
      </c>
      <c r="F50" s="56"/>
      <c r="G50" s="17">
        <v>1</v>
      </c>
      <c r="H50" s="20">
        <f t="shared" si="3"/>
        <v>0</v>
      </c>
      <c r="I50" s="19">
        <v>0.0561</v>
      </c>
    </row>
    <row r="51" spans="1:9" ht="22.5" customHeight="1">
      <c r="A51" s="13">
        <v>45</v>
      </c>
      <c r="B51" s="52"/>
      <c r="C51" s="14" t="s">
        <v>30</v>
      </c>
      <c r="D51" s="15" t="s">
        <v>27</v>
      </c>
      <c r="E51" s="16" t="s">
        <v>3</v>
      </c>
      <c r="F51" s="56"/>
      <c r="G51" s="17">
        <v>1</v>
      </c>
      <c r="H51" s="20">
        <f t="shared" si="3"/>
        <v>0</v>
      </c>
      <c r="I51" s="19">
        <v>0.0684</v>
      </c>
    </row>
    <row r="52" spans="1:9" ht="22.5" customHeight="1">
      <c r="A52" s="13">
        <v>46</v>
      </c>
      <c r="B52" s="52"/>
      <c r="C52" s="14" t="s">
        <v>30</v>
      </c>
      <c r="D52" s="15" t="s">
        <v>28</v>
      </c>
      <c r="E52" s="16" t="s">
        <v>3</v>
      </c>
      <c r="F52" s="56"/>
      <c r="G52" s="17">
        <v>1</v>
      </c>
      <c r="H52" s="20">
        <f t="shared" si="3"/>
        <v>0</v>
      </c>
      <c r="I52" s="19">
        <v>0.1007</v>
      </c>
    </row>
    <row r="53" spans="1:9" ht="22.5" customHeight="1">
      <c r="A53" s="13">
        <v>47</v>
      </c>
      <c r="B53" s="52"/>
      <c r="C53" s="14" t="s">
        <v>30</v>
      </c>
      <c r="D53" s="15" t="s">
        <v>29</v>
      </c>
      <c r="E53" s="16" t="s">
        <v>3</v>
      </c>
      <c r="F53" s="56"/>
      <c r="G53" s="17">
        <v>1</v>
      </c>
      <c r="H53" s="20">
        <f t="shared" si="3"/>
        <v>0</v>
      </c>
      <c r="I53" s="19">
        <v>0.1407</v>
      </c>
    </row>
    <row r="54" spans="1:9" ht="22.5" customHeight="1">
      <c r="A54" s="13">
        <v>48</v>
      </c>
      <c r="B54" s="52"/>
      <c r="C54" s="14" t="s">
        <v>31</v>
      </c>
      <c r="D54" s="15" t="s">
        <v>26</v>
      </c>
      <c r="E54" s="16" t="s">
        <v>3</v>
      </c>
      <c r="F54" s="56"/>
      <c r="G54" s="17">
        <v>1</v>
      </c>
      <c r="H54" s="20">
        <f t="shared" si="3"/>
        <v>0</v>
      </c>
      <c r="I54" s="19">
        <v>0.0548</v>
      </c>
    </row>
    <row r="55" spans="1:9" ht="22.5" customHeight="1">
      <c r="A55" s="13">
        <v>49</v>
      </c>
      <c r="B55" s="52"/>
      <c r="C55" s="14" t="s">
        <v>31</v>
      </c>
      <c r="D55" s="15" t="s">
        <v>27</v>
      </c>
      <c r="E55" s="16" t="s">
        <v>3</v>
      </c>
      <c r="F55" s="56"/>
      <c r="G55" s="17">
        <v>1</v>
      </c>
      <c r="H55" s="20">
        <f t="shared" si="3"/>
        <v>0</v>
      </c>
      <c r="I55" s="19">
        <v>0.0669</v>
      </c>
    </row>
    <row r="56" spans="1:9" ht="22.5" customHeight="1">
      <c r="A56" s="13">
        <v>50</v>
      </c>
      <c r="B56" s="52"/>
      <c r="C56" s="14" t="s">
        <v>31</v>
      </c>
      <c r="D56" s="15" t="s">
        <v>28</v>
      </c>
      <c r="E56" s="16" t="s">
        <v>3</v>
      </c>
      <c r="F56" s="56"/>
      <c r="G56" s="17">
        <v>1</v>
      </c>
      <c r="H56" s="20">
        <f t="shared" si="3"/>
        <v>0</v>
      </c>
      <c r="I56" s="19">
        <v>0.1006</v>
      </c>
    </row>
    <row r="57" spans="1:9" ht="22.5" customHeight="1">
      <c r="A57" s="13">
        <v>51</v>
      </c>
      <c r="B57" s="52"/>
      <c r="C57" s="14" t="s">
        <v>31</v>
      </c>
      <c r="D57" s="15" t="s">
        <v>29</v>
      </c>
      <c r="E57" s="16" t="s">
        <v>3</v>
      </c>
      <c r="F57" s="56"/>
      <c r="G57" s="17">
        <v>1</v>
      </c>
      <c r="H57" s="20">
        <f t="shared" si="3"/>
        <v>0</v>
      </c>
      <c r="I57" s="19">
        <v>0.1363</v>
      </c>
    </row>
    <row r="58" spans="1:9" ht="22.5" customHeight="1">
      <c r="A58" s="13">
        <v>52</v>
      </c>
      <c r="B58" s="53"/>
      <c r="C58" s="14" t="s">
        <v>32</v>
      </c>
      <c r="D58" s="15" t="s">
        <v>33</v>
      </c>
      <c r="E58" s="16" t="s">
        <v>3</v>
      </c>
      <c r="F58" s="56"/>
      <c r="G58" s="17">
        <v>1</v>
      </c>
      <c r="H58" s="20">
        <f t="shared" si="3"/>
        <v>0</v>
      </c>
      <c r="I58" s="19">
        <v>0.0992</v>
      </c>
    </row>
    <row r="59" spans="1:9" ht="22.5" customHeight="1" thickBot="1">
      <c r="A59" s="22">
        <v>53</v>
      </c>
      <c r="B59" s="23"/>
      <c r="C59" s="24" t="s">
        <v>34</v>
      </c>
      <c r="D59" s="25"/>
      <c r="E59" s="26" t="s">
        <v>35</v>
      </c>
      <c r="F59" s="58"/>
      <c r="G59" s="27">
        <v>17</v>
      </c>
      <c r="H59" s="28">
        <f>F59*G59</f>
        <v>0</v>
      </c>
      <c r="I59" s="19">
        <v>21.4657</v>
      </c>
    </row>
    <row r="60" spans="1:9" ht="45.75" customHeight="1" thickBot="1" thickTop="1">
      <c r="A60" s="46" t="s">
        <v>10</v>
      </c>
      <c r="B60" s="47"/>
      <c r="C60" s="47"/>
      <c r="D60" s="47"/>
      <c r="E60" s="47"/>
      <c r="F60" s="43">
        <f>SUM(H7:H59)</f>
        <v>0</v>
      </c>
      <c r="G60" s="44"/>
      <c r="H60" s="45"/>
      <c r="I60" s="36">
        <f>SUM(I7:I59)</f>
        <v>100</v>
      </c>
    </row>
    <row r="61" spans="1:8" ht="34.5" customHeight="1" thickTop="1">
      <c r="A61" s="6"/>
      <c r="B61" s="6"/>
      <c r="C61" s="6"/>
      <c r="D61" s="6"/>
      <c r="E61" s="6"/>
      <c r="F61" s="7"/>
      <c r="G61" s="7"/>
      <c r="H61" s="7"/>
    </row>
    <row r="62" spans="3:5" ht="28.5" customHeight="1">
      <c r="C62" s="39" t="s">
        <v>21</v>
      </c>
      <c r="D62" s="39"/>
      <c r="E62" s="39"/>
    </row>
    <row r="63" spans="3:5" ht="18" customHeight="1">
      <c r="C63" s="5"/>
      <c r="D63" s="5"/>
      <c r="E63" s="5"/>
    </row>
    <row r="64" spans="7:8" ht="34.5" customHeight="1">
      <c r="G64" s="32" t="s">
        <v>36</v>
      </c>
      <c r="H64" s="33"/>
    </row>
    <row r="65" ht="21.75" customHeight="1"/>
    <row r="66" spans="3:8" ht="35.25" customHeight="1">
      <c r="C66" s="30"/>
      <c r="D66" s="30"/>
      <c r="E66" s="30" t="s">
        <v>22</v>
      </c>
      <c r="F66" s="30"/>
      <c r="G66" s="29"/>
      <c r="H66" s="30"/>
    </row>
    <row r="67" spans="3:8" ht="27.75" customHeight="1">
      <c r="C67" s="30"/>
      <c r="D67" s="30"/>
      <c r="E67" s="30"/>
      <c r="F67" s="30"/>
      <c r="G67" s="29"/>
      <c r="H67" s="30"/>
    </row>
    <row r="68" spans="3:8" ht="31.5" customHeight="1">
      <c r="C68" s="39" t="s">
        <v>23</v>
      </c>
      <c r="D68" s="39"/>
      <c r="E68" s="30" t="s">
        <v>0</v>
      </c>
      <c r="F68" s="30"/>
      <c r="G68" s="29"/>
      <c r="H68" s="30"/>
    </row>
    <row r="69" spans="3:8" ht="22.5" customHeight="1">
      <c r="C69" s="30"/>
      <c r="D69" s="30"/>
      <c r="E69" s="30"/>
      <c r="F69" s="30"/>
      <c r="G69" s="29"/>
      <c r="H69" s="30"/>
    </row>
    <row r="70" spans="3:8" ht="40.5" customHeight="1">
      <c r="C70" s="30"/>
      <c r="D70" s="30"/>
      <c r="E70" s="30" t="s">
        <v>1</v>
      </c>
      <c r="F70" s="30"/>
      <c r="G70" s="29"/>
      <c r="H70" s="31" t="s">
        <v>4</v>
      </c>
    </row>
    <row r="71" spans="1:8" ht="58.5" customHeight="1">
      <c r="A71" s="4"/>
      <c r="B71" s="4"/>
      <c r="C71" s="34"/>
      <c r="D71" s="4"/>
      <c r="E71" s="4"/>
      <c r="F71" s="4"/>
      <c r="G71" s="4"/>
      <c r="H71" s="4"/>
    </row>
    <row r="72" spans="1:8" ht="19.5" customHeight="1">
      <c r="A72" s="35" t="s">
        <v>5</v>
      </c>
      <c r="B72" s="35"/>
      <c r="C72" s="35"/>
      <c r="D72" s="35"/>
      <c r="E72" s="35"/>
      <c r="F72" s="35"/>
      <c r="G72" s="35"/>
      <c r="H72" s="35"/>
    </row>
    <row r="73" spans="1:8" ht="19.5" customHeight="1">
      <c r="A73" s="38" t="s">
        <v>6</v>
      </c>
      <c r="B73" s="38"/>
      <c r="C73" s="38"/>
      <c r="D73" s="38"/>
      <c r="E73" s="38"/>
      <c r="F73" s="38"/>
      <c r="G73" s="38"/>
      <c r="H73" s="38"/>
    </row>
    <row r="74" spans="1:8" ht="19.5" customHeight="1">
      <c r="A74" s="35" t="s">
        <v>11</v>
      </c>
      <c r="B74" s="35"/>
      <c r="C74" s="35"/>
      <c r="D74" s="35"/>
      <c r="E74" s="35"/>
      <c r="F74" s="35"/>
      <c r="G74" s="35"/>
      <c r="H74" s="35"/>
    </row>
    <row r="75" spans="1:8" ht="19.5" customHeight="1">
      <c r="A75" s="35" t="s">
        <v>38</v>
      </c>
      <c r="B75" s="35"/>
      <c r="C75" s="35"/>
      <c r="D75" s="35"/>
      <c r="E75" s="35"/>
      <c r="F75" s="35"/>
      <c r="G75" s="35"/>
      <c r="H75" s="35"/>
    </row>
    <row r="76" spans="1:8" ht="19.5" customHeight="1">
      <c r="A76" s="37" t="s">
        <v>37</v>
      </c>
      <c r="B76" s="37"/>
      <c r="C76" s="37"/>
      <c r="D76" s="37"/>
      <c r="E76" s="37"/>
      <c r="F76" s="37"/>
      <c r="G76" s="37"/>
      <c r="H76" s="37"/>
    </row>
  </sheetData>
  <sheetProtection sheet="1" selectLockedCells="1"/>
  <mergeCells count="14">
    <mergeCell ref="B33:B45"/>
    <mergeCell ref="B46:B58"/>
    <mergeCell ref="A4:H4"/>
    <mergeCell ref="A3:H3"/>
    <mergeCell ref="A76:H76"/>
    <mergeCell ref="A73:H73"/>
    <mergeCell ref="C68:D68"/>
    <mergeCell ref="C62:E62"/>
    <mergeCell ref="C6:D6"/>
    <mergeCell ref="A1:H1"/>
    <mergeCell ref="F60:H60"/>
    <mergeCell ref="A60:E60"/>
    <mergeCell ref="B7:B19"/>
    <mergeCell ref="B20:B32"/>
  </mergeCells>
  <printOptions horizontalCentered="1" verticalCentered="1"/>
  <pageMargins left="0.5905511811023623" right="0.3937007874015748" top="0.7874015748031497" bottom="0.984251968503937" header="0.5118110236220472" footer="0.5118110236220472"/>
  <pageSetup blackAndWhite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