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5220" tabRatio="810" activeTab="0"/>
  </bookViews>
  <sheets>
    <sheet name="表紙" sheetId="1" r:id="rId1"/>
    <sheet name="様式１" sheetId="2" r:id="rId2"/>
    <sheet name="様式２" sheetId="3" r:id="rId3"/>
    <sheet name="様式３(計画）　外税" sheetId="4" r:id="rId4"/>
    <sheet name="様式３(決算）　外税" sheetId="5" r:id="rId5"/>
    <sheet name="様式４" sheetId="6" r:id="rId6"/>
    <sheet name="様式５" sheetId="7" r:id="rId7"/>
    <sheet name="様式６" sheetId="8" r:id="rId8"/>
    <sheet name="様式７" sheetId="9" r:id="rId9"/>
    <sheet name="様式８" sheetId="10" r:id="rId10"/>
    <sheet name="様式３　補充用紙" sheetId="11" r:id="rId11"/>
    <sheet name="様式９" sheetId="12" r:id="rId12"/>
  </sheets>
  <definedNames>
    <definedName name="_xlnm.Print_Area" localSheetId="3">'様式３(計画）　外税'!$A$1:$I$40</definedName>
    <definedName name="_xlnm.Print_Area" localSheetId="9">'様式８'!$A$1:$I$48</definedName>
    <definedName name="_xlnm.Print_Area" localSheetId="11">'様式９'!$A$1:$I$37</definedName>
  </definedNames>
  <calcPr fullCalcOnLoad="1"/>
</workbook>
</file>

<file path=xl/comments10.xml><?xml version="1.0" encoding="utf-8"?>
<comments xmlns="http://schemas.openxmlformats.org/spreadsheetml/2006/main">
  <authors>
    <author>hirakata</author>
  </authors>
  <commentList>
    <comment ref="A23" authorId="0">
      <text>
        <r>
          <rPr>
            <sz val="9"/>
            <rFont val="ＭＳ Ｐゴシック"/>
            <family val="3"/>
          </rPr>
          <t xml:space="preserve">このセルをクリックし、
▼　で　項目を選択してください。
</t>
        </r>
      </text>
    </comment>
  </commentList>
</comments>
</file>

<file path=xl/comments12.xml><?xml version="1.0" encoding="utf-8"?>
<comments xmlns="http://schemas.openxmlformats.org/spreadsheetml/2006/main">
  <authors>
    <author>hirakata</author>
  </authors>
  <commentList>
    <comment ref="A23" authorId="0">
      <text>
        <r>
          <rPr>
            <sz val="9"/>
            <rFont val="ＭＳ Ｐゴシック"/>
            <family val="3"/>
          </rPr>
          <t xml:space="preserve">このセルをクリックし、
▼　で　項目を選択してください。
</t>
        </r>
      </text>
    </comment>
    <comment ref="E17" authorId="0">
      <text>
        <r>
          <rPr>
            <b/>
            <sz val="9"/>
            <rFont val="ＭＳ Ｐゴシック"/>
            <family val="3"/>
          </rPr>
          <t>このセルをクリックし、
▼で項目を
選択してください</t>
        </r>
      </text>
    </comment>
  </commentList>
</comments>
</file>

<file path=xl/comments3.xml><?xml version="1.0" encoding="utf-8"?>
<comments xmlns="http://schemas.openxmlformats.org/spreadsheetml/2006/main">
  <authors>
    <author>hirakata</author>
  </authors>
  <commentList>
    <comment ref="C15" authorId="0">
      <text>
        <r>
          <rPr>
            <b/>
            <sz val="9"/>
            <rFont val="ＭＳ Ｐゴシック"/>
            <family val="3"/>
          </rPr>
          <t>活動内容、作業量を必ず記載してください</t>
        </r>
      </text>
    </comment>
  </commentList>
</comments>
</file>

<file path=xl/comments4.xml><?xml version="1.0" encoding="utf-8"?>
<comments xmlns="http://schemas.openxmlformats.org/spreadsheetml/2006/main">
  <authors>
    <author>hirakata</author>
  </authors>
  <commentList>
    <comment ref="E12" authorId="0">
      <text>
        <r>
          <rPr>
            <b/>
            <sz val="9"/>
            <rFont val="ＭＳ Ｐゴシック"/>
            <family val="3"/>
          </rPr>
          <t>支出の部の金額は、右の補助申請経費内訳表とリンクしています。維持管理活動、普及啓発活動とも。</t>
        </r>
      </text>
    </comment>
    <comment ref="E24" authorId="0">
      <text>
        <r>
          <rPr>
            <sz val="9"/>
            <rFont val="ＭＳ Ｐゴシック"/>
            <family val="3"/>
          </rPr>
          <t xml:space="preserve">
</t>
        </r>
        <r>
          <rPr>
            <b/>
            <sz val="9"/>
            <rFont val="ＭＳ Ｐゴシック"/>
            <family val="3"/>
          </rPr>
          <t>支出の部の金額は、右の補助申請経費内訳表とリンクしています。維持管理活動、普及啓発活動とも。</t>
        </r>
      </text>
    </comment>
  </commentList>
</comments>
</file>

<file path=xl/comments5.xml><?xml version="1.0" encoding="utf-8"?>
<comments xmlns="http://schemas.openxmlformats.org/spreadsheetml/2006/main">
  <authors>
    <author>hirakata</author>
  </authors>
  <commentList>
    <comment ref="J6" authorId="0">
      <text>
        <r>
          <rPr>
            <b/>
            <sz val="11"/>
            <rFont val="ＭＳ Ｐゴシック"/>
            <family val="3"/>
          </rPr>
          <t>購入費の２分の１に相当する額</t>
        </r>
      </text>
    </comment>
    <comment ref="K14" authorId="0">
      <text>
        <r>
          <rPr>
            <b/>
            <sz val="9"/>
            <rFont val="ＭＳ Ｐゴシック"/>
            <family val="3"/>
          </rPr>
          <t xml:space="preserve">内税の品目があれば、品目名の後に（内税）と入力してください
</t>
        </r>
      </text>
    </comment>
    <comment ref="J17" authorId="0">
      <text>
        <r>
          <rPr>
            <b/>
            <sz val="11"/>
            <rFont val="ＭＳ Ｐゴシック"/>
            <family val="3"/>
          </rPr>
          <t>購入費の２分の１に相当する額</t>
        </r>
      </text>
    </comment>
    <comment ref="E19" authorId="0">
      <text>
        <r>
          <rPr>
            <b/>
            <sz val="9"/>
            <rFont val="ＭＳ Ｐゴシック"/>
            <family val="3"/>
          </rPr>
          <t>支出の部の金額は、右の補助申請経費内訳表とリンクしています。維持管理活動、普及啓発活動とも。</t>
        </r>
      </text>
    </comment>
    <comment ref="K22" authorId="0">
      <text>
        <r>
          <rPr>
            <b/>
            <sz val="9"/>
            <rFont val="ＭＳ Ｐゴシック"/>
            <family val="3"/>
          </rPr>
          <t>内税の品目があれば、品名の後に（内税）と入力してください</t>
        </r>
      </text>
    </comment>
    <comment ref="J24" authorId="0">
      <text>
        <r>
          <rPr>
            <b/>
            <sz val="11"/>
            <rFont val="ＭＳ Ｐゴシック"/>
            <family val="3"/>
          </rPr>
          <t>購入費に相当する額</t>
        </r>
      </text>
    </comment>
    <comment ref="K24" authorId="0">
      <text>
        <r>
          <rPr>
            <b/>
            <sz val="9"/>
            <rFont val="ＭＳ Ｐゴシック"/>
            <family val="3"/>
          </rPr>
          <t xml:space="preserve">内税の品目があれば、品目名の後に（内税）と記入してください
</t>
        </r>
      </text>
    </comment>
    <comment ref="K32" authorId="0">
      <text>
        <r>
          <rPr>
            <b/>
            <sz val="9"/>
            <rFont val="ＭＳ Ｐゴシック"/>
            <family val="3"/>
          </rPr>
          <t xml:space="preserve">内税の品目があれば、品目名の後に（内税）と記入してください
</t>
        </r>
      </text>
    </comment>
    <comment ref="J44" authorId="0">
      <text>
        <r>
          <rPr>
            <b/>
            <sz val="11"/>
            <rFont val="ＭＳ Ｐゴシック"/>
            <family val="3"/>
          </rPr>
          <t>保険料に相当する額（上限　500円/人）</t>
        </r>
      </text>
    </comment>
    <comment ref="E58" authorId="0">
      <text>
        <r>
          <rPr>
            <sz val="9"/>
            <rFont val="ＭＳ Ｐゴシック"/>
            <family val="3"/>
          </rPr>
          <t xml:space="preserve">
</t>
        </r>
        <r>
          <rPr>
            <b/>
            <sz val="9"/>
            <rFont val="ＭＳ Ｐゴシック"/>
            <family val="3"/>
          </rPr>
          <t>支出の部の金額は、右の補助申請経費内訳表とリンクしています。維持管理活動、普及啓発活動とも。</t>
        </r>
      </text>
    </comment>
    <comment ref="J57" authorId="0">
      <text>
        <r>
          <rPr>
            <b/>
            <sz val="11"/>
            <rFont val="ＭＳ Ｐゴシック"/>
            <family val="3"/>
          </rPr>
          <t>借り上げ費に相当する額</t>
        </r>
      </text>
    </comment>
    <comment ref="J62" authorId="0">
      <text>
        <r>
          <rPr>
            <b/>
            <sz val="11"/>
            <rFont val="ＭＳ Ｐゴシック"/>
            <family val="3"/>
          </rPr>
          <t>謝礼に係る経費に相当する額</t>
        </r>
      </text>
    </comment>
    <comment ref="J67" authorId="0">
      <text>
        <r>
          <rPr>
            <b/>
            <sz val="11"/>
            <rFont val="ＭＳ Ｐゴシック"/>
            <family val="3"/>
          </rPr>
          <t>印刷・購入費に相当する額</t>
        </r>
      </text>
    </comment>
    <comment ref="J72" authorId="0">
      <text>
        <r>
          <rPr>
            <b/>
            <sz val="11"/>
            <rFont val="ＭＳ Ｐゴシック"/>
            <family val="3"/>
          </rPr>
          <t>購入費の２分の１に相当する額（上限20,000円）</t>
        </r>
      </text>
    </comment>
    <comment ref="K37" authorId="0">
      <text>
        <r>
          <rPr>
            <b/>
            <sz val="9"/>
            <rFont val="ＭＳ Ｐゴシック"/>
            <family val="3"/>
          </rPr>
          <t xml:space="preserve">内税の受講料であれば、講習名の後に（内税）と記入してください。＜支出の部＞には反映されないので、別途、入力してください。
</t>
        </r>
      </text>
    </comment>
    <comment ref="J38" authorId="0">
      <text>
        <r>
          <rPr>
            <b/>
            <sz val="11"/>
            <rFont val="ＭＳ Ｐゴシック"/>
            <family val="3"/>
          </rPr>
          <t>受講料に相当する額
（上限　10,000円/講習）</t>
        </r>
      </text>
    </comment>
  </commentList>
</comments>
</file>

<file path=xl/sharedStrings.xml><?xml version="1.0" encoding="utf-8"?>
<sst xmlns="http://schemas.openxmlformats.org/spreadsheetml/2006/main" count="487" uniqueCount="300">
  <si>
    <t>（枚方市里山保全活動補助金）</t>
  </si>
  <si>
    <t>申　請　様　式　集</t>
  </si>
  <si>
    <t>様式第１号</t>
  </si>
  <si>
    <t>様式第２号</t>
  </si>
  <si>
    <t>様式第３号</t>
  </si>
  <si>
    <t>様式第４号</t>
  </si>
  <si>
    <t>様式第５号</t>
  </si>
  <si>
    <t>様式第６号</t>
  </si>
  <si>
    <t>様式第７号</t>
  </si>
  <si>
    <t>様式第８号</t>
  </si>
  <si>
    <t>様式第９号</t>
  </si>
  <si>
    <t>：　枚方市里山保全活動補助金交付申請書</t>
  </si>
  <si>
    <t>≪様式第３号　里山保全活動収支（計画・決算）書　補助申請経費内訳表　補充用紙≫</t>
  </si>
  <si>
    <t>：　里山保全活動計画書</t>
  </si>
  <si>
    <t>（あて先）</t>
  </si>
  <si>
    <t>　　枚方市長</t>
  </si>
  <si>
    <t>申請団体</t>
  </si>
  <si>
    <t>名称</t>
  </si>
  <si>
    <t>住所</t>
  </si>
  <si>
    <t>代表者氏名</t>
  </si>
  <si>
    <t>電話</t>
  </si>
  <si>
    <t>枚方市里山保全活動補助金交付申請書</t>
  </si>
  <si>
    <t>記</t>
  </si>
  <si>
    <t>金</t>
  </si>
  <si>
    <t>円</t>
  </si>
  <si>
    <t>・・・様式第３号</t>
  </si>
  <si>
    <t>１．活動目的</t>
  </si>
  <si>
    <t>２．活動計画</t>
  </si>
  <si>
    <t>　（１）活動内容</t>
  </si>
  <si>
    <t>　（２）活動位置</t>
  </si>
  <si>
    <t>　（３）活動期間</t>
  </si>
  <si>
    <t>　(4)　活動人数及び日数</t>
  </si>
  <si>
    <t>＜活動人数＞</t>
  </si>
  <si>
    <t>うち、傷害保険等に加入している延べ人数</t>
  </si>
  <si>
    <t>＜活動日数＞</t>
  </si>
  <si>
    <t>　(5)　資材使用計画</t>
  </si>
  <si>
    <t>３．活動予定表</t>
  </si>
  <si>
    <t>時期</t>
  </si>
  <si>
    <t>計画内容等</t>
  </si>
  <si>
    <t>4月</t>
  </si>
  <si>
    <t>5月</t>
  </si>
  <si>
    <t>6月</t>
  </si>
  <si>
    <t>7月</t>
  </si>
  <si>
    <t>8月</t>
  </si>
  <si>
    <t>9月</t>
  </si>
  <si>
    <t>10月</t>
  </si>
  <si>
    <t>11月</t>
  </si>
  <si>
    <t>12月</t>
  </si>
  <si>
    <t>1月</t>
  </si>
  <si>
    <t>2月</t>
  </si>
  <si>
    <t>3月</t>
  </si>
  <si>
    <t>内容等を記入してください（活動位置については、位置図を添付してください）。</t>
  </si>
  <si>
    <t>また、補助対象経費に刈払機の燃料を含める場合は、刈払機の使用予定</t>
  </si>
  <si>
    <t>日数及び台数を記入してください。</t>
  </si>
  <si>
    <t>４．地権者等に対して行った里山保全活動にかかる説明経過を別に添付してください。</t>
  </si>
  <si>
    <t>地権者等</t>
  </si>
  <si>
    <t>に取り組む組織がある場合は同組織を含む。</t>
  </si>
  <si>
    <t>記載事項</t>
  </si>
  <si>
    <t>説明日時、説明内容及び地権者等の意向</t>
  </si>
  <si>
    <t>：説明者、地権者等の住所・氏名（森づくり委員会等の組織の場合は名称）、</t>
  </si>
  <si>
    <t>（別紙）</t>
  </si>
  <si>
    <t>（維持管理活動）</t>
  </si>
  <si>
    <t>補助対象経費</t>
  </si>
  <si>
    <t>種別（品名等）</t>
  </si>
  <si>
    <t>数量</t>
  </si>
  <si>
    <t>単価</t>
  </si>
  <si>
    <t>寄附金・助成金（民間補助等）</t>
  </si>
  <si>
    <t>金額</t>
  </si>
  <si>
    <t>種類、名称</t>
  </si>
  <si>
    <t>（単位：円）</t>
  </si>
  <si>
    <t>応急処置に要する医薬材料の購入費</t>
  </si>
  <si>
    <t>資材の
購入費</t>
  </si>
  <si>
    <t>※補助対象経費で</t>
  </si>
  <si>
    <t>寄附金、助成金</t>
  </si>
  <si>
    <t>（民間補助等）を</t>
  </si>
  <si>
    <t>受ける場合は記載</t>
  </si>
  <si>
    <t>小　　　　計</t>
  </si>
  <si>
    <t>（普及・啓発活動）</t>
  </si>
  <si>
    <t>会場等
借り上げ費</t>
  </si>
  <si>
    <t>資材等印刷、教材の購入費</t>
  </si>
  <si>
    <t>カメラ、拡声器等の機材の購入費</t>
  </si>
  <si>
    <t>交付申請合計額</t>
  </si>
  <si>
    <t>（千円止め）</t>
  </si>
  <si>
    <t>＜収入の部＞</t>
  </si>
  <si>
    <t>金額</t>
  </si>
  <si>
    <t>収入項目</t>
  </si>
  <si>
    <t>説明</t>
  </si>
  <si>
    <t>（単位：円）</t>
  </si>
  <si>
    <t>収入額合計</t>
  </si>
  <si>
    <t>＜支出の部＞</t>
  </si>
  <si>
    <t>（維持管理活動）</t>
  </si>
  <si>
    <t>道具の購入費</t>
  </si>
  <si>
    <t>応急処置に要する医薬材料の購入費</t>
  </si>
  <si>
    <t>資材の購入費</t>
  </si>
  <si>
    <t>傷害保険等の加入に要する保険料</t>
  </si>
  <si>
    <t>（普及・啓発活動）</t>
  </si>
  <si>
    <t>会場等借り上げ費</t>
  </si>
  <si>
    <t>講師等の謝礼に係る経費</t>
  </si>
  <si>
    <t>資料等印刷、教材の購入費</t>
  </si>
  <si>
    <t>カメラ、拡声器等の機材の購入費</t>
  </si>
  <si>
    <t>支出額　小計</t>
  </si>
  <si>
    <t>※　補助対象経費で寄附金、助成金（民間補助等）を受ける場合は記載してください。</t>
  </si>
  <si>
    <t>　　　寄附金等の補助金額に係る資料を添付してください。</t>
  </si>
  <si>
    <t>　　　（決算時は変更があった場合のみ）</t>
  </si>
  <si>
    <t>支出額合計</t>
  </si>
  <si>
    <t>様式第４号</t>
  </si>
  <si>
    <t>里山保全活動団体の概要書</t>
  </si>
  <si>
    <t>団体の名称</t>
  </si>
  <si>
    <t>住所</t>
  </si>
  <si>
    <t>電話番号</t>
  </si>
  <si>
    <t>所在地</t>
  </si>
  <si>
    <t>会員数（構成員の人数）</t>
  </si>
  <si>
    <t>団体の設立の目的</t>
  </si>
  <si>
    <t>主な活動場所及び内容</t>
  </si>
  <si>
    <t>ホームページアドレス</t>
  </si>
  <si>
    <t>ｅメールアドレス等</t>
  </si>
  <si>
    <t>氏名</t>
  </si>
  <si>
    <t>担当者</t>
  </si>
  <si>
    <t>区分（注１）</t>
  </si>
  <si>
    <t>住所等（注２）</t>
  </si>
  <si>
    <t>(注１）</t>
  </si>
  <si>
    <t>「区分」欄には、在住、在職、在学の別を記入してください。</t>
  </si>
  <si>
    <t>ＮＰＯ法人の場合は、役員、社員の別を記入</t>
  </si>
  <si>
    <t>(注２）</t>
  </si>
  <si>
    <t>「住所」欄には、次のとおり記入してください。</t>
  </si>
  <si>
    <t>在住の場合・・・構成員の住所</t>
  </si>
  <si>
    <t>　　</t>
  </si>
  <si>
    <t>在職・在学の場合・・・上段に構成員の住所。下段に学校・会社の住所及び名称</t>
  </si>
  <si>
    <t>≪本市が開催する森林ボランティア育成講座等に準ずる研修等を終了した者≫</t>
  </si>
  <si>
    <t>≪市と連携して行う里山保全に係る普及・啓発活動の取り組みの予定≫</t>
  </si>
  <si>
    <t>ふりかな</t>
  </si>
  <si>
    <t>受講者氏名</t>
  </si>
  <si>
    <t>受講を終了した講座について
(講座名、講座内容の詳細、実施機関名）</t>
  </si>
  <si>
    <t>受講終了年月日</t>
  </si>
  <si>
    <t>（注意）</t>
  </si>
  <si>
    <t>ＮＰＯ法人の場合は、受講者氏名の欄に役員、社員の別も記入してください。</t>
  </si>
  <si>
    <t>（添付資料）</t>
  </si>
  <si>
    <t>枚方市里山保全活動補助金実績報告書</t>
  </si>
  <si>
    <t>１．交付決定額　</t>
  </si>
  <si>
    <t>２．補助金の清算額</t>
  </si>
  <si>
    <t>１．里山保全活動報告書</t>
  </si>
  <si>
    <t>・・・様式第６号</t>
  </si>
  <si>
    <r>
      <t>２．里山保全活動収支（</t>
    </r>
    <r>
      <rPr>
        <strike/>
        <sz val="11"/>
        <color indexed="8"/>
        <rFont val="ＭＳ Ｐゴシック"/>
        <family val="3"/>
      </rPr>
      <t>計画</t>
    </r>
    <r>
      <rPr>
        <sz val="11"/>
        <color theme="1"/>
        <rFont val="Calibri"/>
        <family val="3"/>
      </rPr>
      <t>・決算）書</t>
    </r>
  </si>
  <si>
    <t>１．活動実績</t>
  </si>
  <si>
    <t>２．実施位置</t>
  </si>
  <si>
    <t>３．実施期間</t>
  </si>
  <si>
    <t>４．活動人数及び日数</t>
  </si>
  <si>
    <t>実　施　内　容　等</t>
  </si>
  <si>
    <t>(注）「実施内容等」の欄には活動日、活動位置、活動人数、活動内容等を</t>
  </si>
  <si>
    <t>記入してください（活動位置については、位置図を添付してください）。</t>
  </si>
  <si>
    <t>また、補助対象経費に刈払機の燃料を含める場合は、刈払機の使用日数</t>
  </si>
  <si>
    <t>及び台数を記入してください。</t>
  </si>
  <si>
    <t>５．資材使用実績</t>
  </si>
  <si>
    <t>７．活動後の感想等</t>
  </si>
  <si>
    <t>（注意）</t>
  </si>
  <si>
    <t>①活動前、活動後、活動状況の写真は必ず添付してください。</t>
  </si>
  <si>
    <t>②ＮＰＯ法人の場合「市と連携して行った里山保全に関する普及・啓発活動の実績」を</t>
  </si>
  <si>
    <t>別に添付してください（様式指定なし）。</t>
  </si>
  <si>
    <t>枚方市里山保全活動補助金交付請求書</t>
  </si>
  <si>
    <t>１．交付確定額　</t>
  </si>
  <si>
    <t>２．請求額</t>
  </si>
  <si>
    <t>３．振込先</t>
  </si>
  <si>
    <t>銀行名</t>
  </si>
  <si>
    <t>支店名</t>
  </si>
  <si>
    <t>銀行</t>
  </si>
  <si>
    <t>信用金庫</t>
  </si>
  <si>
    <t>農協</t>
  </si>
  <si>
    <t>信用組合</t>
  </si>
  <si>
    <t>本店・支店</t>
  </si>
  <si>
    <t>出張所</t>
  </si>
  <si>
    <t>普通</t>
  </si>
  <si>
    <t>当座</t>
  </si>
  <si>
    <t>口座
番号</t>
  </si>
  <si>
    <t>フリカナ</t>
  </si>
  <si>
    <t>口座名義人</t>
  </si>
  <si>
    <t>講師等の
謝礼に係る
経費</t>
  </si>
  <si>
    <t>枚方市里山保全活動補助金変更承認申請書</t>
  </si>
  <si>
    <t>交付申請額の変更</t>
  </si>
  <si>
    <t>補助事業の内容の変更</t>
  </si>
  <si>
    <t>補助事業に要する経費の配分の変更</t>
  </si>
  <si>
    <t>の承認を受けたいので、下記のとおり申請します。</t>
  </si>
  <si>
    <t>変更事項</t>
  </si>
  <si>
    <t>変更前</t>
  </si>
  <si>
    <t>変更後</t>
  </si>
  <si>
    <t>変更の内容</t>
  </si>
  <si>
    <t>変更の
理由</t>
  </si>
  <si>
    <t>枚方市里山保全活動補助金</t>
  </si>
  <si>
    <t>届出書</t>
  </si>
  <si>
    <t>をしたいので、下記のとおり届け出ます。</t>
  </si>
  <si>
    <t>補助事業中止・取り止め</t>
  </si>
  <si>
    <t>＜届出の理由＞</t>
  </si>
  <si>
    <t>（単位：円）</t>
  </si>
  <si>
    <t>№　</t>
  </si>
  <si>
    <t>：　里山保全活動団体の概要書</t>
  </si>
  <si>
    <t>：　枚方市里山保全活動補助金実績報告書</t>
  </si>
  <si>
    <t>：　里山保全活動報告書</t>
  </si>
  <si>
    <t>：　枚方市里山保全活動補助金交付請求書</t>
  </si>
  <si>
    <t>：　枚方市里山保全活動補助金変更承認申請書</t>
  </si>
  <si>
    <t>：　枚方市里山保全活動補助金（交付申請取下げ、</t>
  </si>
  <si>
    <t>　　補助事業中止・取り止め）届出書</t>
  </si>
  <si>
    <t>傷害保険等の加入に
要する
保険料</t>
  </si>
  <si>
    <t>団体の設立年月日</t>
  </si>
  <si>
    <t>連絡先(代表者と違う場合のみ記入）</t>
  </si>
  <si>
    <t>要件①（要綱第３条第１項第３号の要件及び同条第２項第１号に準じて定める要件）</t>
  </si>
  <si>
    <t>要件②（要綱第３条第１項第４号の要件）</t>
  </si>
  <si>
    <t>６．活動実績表</t>
  </si>
  <si>
    <t>　また、支払いについては下記口座に振り込まれるよう依頼します。</t>
  </si>
  <si>
    <t>（位置図を添付してください。）</t>
  </si>
  <si>
    <t>(注）「計画内容等」の欄には、活動計画日、活動位置、活動人数、活動予定</t>
  </si>
  <si>
    <t>：活動場所の権利を有する者、また、森づくり委員会等の連携で里山保全</t>
  </si>
  <si>
    <t>購入金額等
（補助事業費）</t>
  </si>
  <si>
    <t>補助算定額</t>
  </si>
  <si>
    <t>団体の代表者職氏名</t>
  </si>
  <si>
    <t>※　団体の会則、予算書、事業計画書を参考に提出してください。</t>
  </si>
  <si>
    <t>≪構成員等のうち、本市に在住し、在職し、又は在学している者≫</t>
  </si>
  <si>
    <t>３．添付書類</t>
  </si>
  <si>
    <t>（撮影箇所を位置図で示してください。）</t>
  </si>
  <si>
    <t>交付申請取り下げ</t>
  </si>
  <si>
    <t>外税</t>
  </si>
  <si>
    <t>合計</t>
  </si>
  <si>
    <t>≪外税が入る場合　≫</t>
  </si>
  <si>
    <t>＜補助申請経費内訳表＞（決算）</t>
  </si>
  <si>
    <t>前年度繰越金</t>
  </si>
  <si>
    <t>団体自己資金</t>
  </si>
  <si>
    <t>各会員自己負担金</t>
  </si>
  <si>
    <t>その他活動費</t>
  </si>
  <si>
    <t>ボランティア活動保険</t>
  </si>
  <si>
    <t>上限</t>
  </si>
  <si>
    <t>合計額</t>
  </si>
  <si>
    <t>氏名（ふりがな）</t>
  </si>
  <si>
    <t xml:space="preserve">
NPO法人の場合は、市と協議して行う予定の里山保全に関する普及・啓発活動の内容を記載してください。（くわしくは募集内容を確認してください）</t>
  </si>
  <si>
    <t>外税</t>
  </si>
  <si>
    <t>合計</t>
  </si>
  <si>
    <t>受講終了年月日</t>
  </si>
  <si>
    <t>受講者氏名</t>
  </si>
  <si>
    <t>注意）ＮＰＯ法人の場合は、受講者氏名の欄に役員、社員の別も記入してください。</t>
  </si>
  <si>
    <t>（添付資料）受講終了証明書等の写しを添付してください。</t>
  </si>
  <si>
    <t>ふりかな</t>
  </si>
  <si>
    <t xml:space="preserve">受講を終了した講習について
（講座名、実施機関名）
</t>
  </si>
  <si>
    <t>受講終了証明書等の写しを添付してください。また、参考に講座内容がわかる資料がありましたら添付してください。</t>
  </si>
  <si>
    <t>補助対象講習等の受講状況</t>
  </si>
  <si>
    <t>≪救命講習を終了した者≫</t>
  </si>
  <si>
    <t>要件③（要綱第３条第１項第5号の要件）</t>
  </si>
  <si>
    <t>≪本市が開催する安全講習会を終了した者≫</t>
  </si>
  <si>
    <t>受講年月日</t>
  </si>
  <si>
    <t>要件④（要綱第３条第２項第２号の要件）　　・・・・ＮＰＯ法人に限る</t>
  </si>
  <si>
    <t>救命講習に係る受講料</t>
  </si>
  <si>
    <r>
      <t>道具</t>
    </r>
    <r>
      <rPr>
        <sz val="9"/>
        <rFont val="ＭＳ Ｐゴシック"/>
        <family val="3"/>
      </rPr>
      <t>及び　　燃料の
購入費</t>
    </r>
  </si>
  <si>
    <t>受講を終了した講習について
(講座名、実施機関名）</t>
  </si>
  <si>
    <t>救命講習に　係る受講料</t>
  </si>
  <si>
    <t>上限（円）</t>
  </si>
  <si>
    <t>※補助対象経費で寄附金、助成金（民間補助等）を受ける場合は記載</t>
  </si>
  <si>
    <t>チェーンソー又は刈払機の安全に係る教育の受講料</t>
  </si>
  <si>
    <t>チェーンソー又は刈払機の安全に係る教育の受講料</t>
  </si>
  <si>
    <t>≪チェーンソー又は刈払機の安全に係る教育の講習を終了した者≫</t>
  </si>
  <si>
    <t>延べ人数　　　　　　人</t>
  </si>
  <si>
    <t>（うち、傷害保険等に加入している延べ人数　　　　人）</t>
  </si>
  <si>
    <r>
      <rPr>
        <i/>
        <sz val="11"/>
        <color indexed="8"/>
        <rFont val="HG丸ｺﾞｼｯｸM-PRO"/>
        <family val="3"/>
      </rPr>
      <t>　　　</t>
    </r>
    <r>
      <rPr>
        <sz val="11"/>
        <color theme="1"/>
        <rFont val="Calibri"/>
        <family val="3"/>
      </rPr>
      <t>日</t>
    </r>
  </si>
  <si>
    <t>活動日：　　日　　活動場所：　　　　　活動人数　　名
活動内容：</t>
  </si>
  <si>
    <t>講習会を受けた場合、「ｊ37」のセルに「2000」と入力してください</t>
  </si>
  <si>
    <t>講習会を受けた場合、「ｊ43」のセルに「１0000」と入力してください</t>
  </si>
  <si>
    <t>〃</t>
  </si>
  <si>
    <r>
      <t xml:space="preserve">実績延べ人数　　  </t>
    </r>
    <r>
      <rPr>
        <sz val="11"/>
        <color indexed="8"/>
        <rFont val="ＭＳ Ｐゴシック"/>
        <family val="3"/>
      </rPr>
      <t>　人</t>
    </r>
  </si>
  <si>
    <r>
      <t xml:space="preserve">見込み延べ人数　　　 </t>
    </r>
    <r>
      <rPr>
        <sz val="11"/>
        <color indexed="8"/>
        <rFont val="ＭＳ Ｐゴシック"/>
        <family val="3"/>
      </rPr>
      <t>　人</t>
    </r>
  </si>
  <si>
    <t>活動後の感想等をご記入ください。</t>
  </si>
  <si>
    <t>　　令和　　年度において枚方市里山保全活動補助金の交付を受けたいので、枚方市里山</t>
  </si>
  <si>
    <t>令和　　年　　月　　日</t>
  </si>
  <si>
    <t>　　実績  　　    人</t>
  </si>
  <si>
    <t>　　見込み 　　  人</t>
  </si>
  <si>
    <r>
      <t xml:space="preserve">令和　　年　  </t>
    </r>
    <r>
      <rPr>
        <sz val="11"/>
        <color indexed="8"/>
        <rFont val="ＭＳ Ｐゴシック"/>
        <family val="3"/>
      </rPr>
      <t>月　</t>
    </r>
    <r>
      <rPr>
        <sz val="11"/>
        <color theme="1"/>
        <rFont val="Calibri"/>
        <family val="3"/>
      </rPr>
      <t xml:space="preserve">  </t>
    </r>
    <r>
      <rPr>
        <sz val="11"/>
        <color indexed="8"/>
        <rFont val="ＭＳ Ｐゴシック"/>
        <family val="3"/>
      </rPr>
      <t>日</t>
    </r>
  </si>
  <si>
    <r>
      <t>令和　　</t>
    </r>
    <r>
      <rPr>
        <sz val="11"/>
        <color indexed="8"/>
        <rFont val="ＭＳ Ｐゴシック"/>
        <family val="3"/>
      </rPr>
      <t>年　　月　　日</t>
    </r>
  </si>
  <si>
    <r>
      <t>令和　　</t>
    </r>
    <r>
      <rPr>
        <sz val="11"/>
        <color indexed="8"/>
        <rFont val="ＭＳ Ｐゴシック"/>
        <family val="3"/>
      </rPr>
      <t>年　　月　　日</t>
    </r>
  </si>
  <si>
    <t>名　　　　（令和  　  年 　 月　  日現在）</t>
  </si>
  <si>
    <r>
      <rPr>
        <sz val="11"/>
        <color indexed="8"/>
        <rFont val="ＭＳ Ｐゴシック"/>
        <family val="3"/>
      </rPr>
      <t xml:space="preserve">平成　　　 </t>
    </r>
    <r>
      <rPr>
        <sz val="11"/>
        <color indexed="8"/>
        <rFont val="ＭＳ Ｐゴシック"/>
        <family val="3"/>
      </rPr>
      <t>年　  　月　　 　日</t>
    </r>
  </si>
  <si>
    <r>
      <t>令和　　</t>
    </r>
    <r>
      <rPr>
        <sz val="11"/>
        <color indexed="8"/>
        <rFont val="ＭＳ Ｐゴシック"/>
        <family val="3"/>
      </rPr>
      <t>年 　 月  　 日</t>
    </r>
  </si>
  <si>
    <r>
      <t>令和　　</t>
    </r>
    <r>
      <rPr>
        <sz val="11"/>
        <color indexed="8"/>
        <rFont val="ＭＳ Ｐゴシック"/>
        <family val="3"/>
      </rPr>
      <t>年　　月　　日</t>
    </r>
  </si>
  <si>
    <r>
      <t>令和　　</t>
    </r>
    <r>
      <rPr>
        <sz val="14"/>
        <color indexed="8"/>
        <rFont val="ＭＳ Ｐゴシック"/>
        <family val="3"/>
      </rPr>
      <t>年度里山保全活動報告書</t>
    </r>
  </si>
  <si>
    <r>
      <t>令和　　</t>
    </r>
    <r>
      <rPr>
        <sz val="11"/>
        <color indexed="8"/>
        <rFont val="ＭＳ Ｐゴシック"/>
        <family val="3"/>
      </rPr>
      <t xml:space="preserve">年　　月　　日～　令和　　年　 </t>
    </r>
    <r>
      <rPr>
        <sz val="11"/>
        <color theme="1"/>
        <rFont val="Calibri"/>
        <family val="3"/>
      </rPr>
      <t xml:space="preserve"> </t>
    </r>
    <r>
      <rPr>
        <sz val="11"/>
        <color indexed="8"/>
        <rFont val="ＭＳ Ｐゴシック"/>
        <family val="3"/>
      </rPr>
      <t>月　</t>
    </r>
    <r>
      <rPr>
        <sz val="11"/>
        <color theme="1"/>
        <rFont val="Calibri"/>
        <family val="3"/>
      </rPr>
      <t xml:space="preserve">  </t>
    </r>
    <r>
      <rPr>
        <sz val="11"/>
        <color indexed="8"/>
        <rFont val="ＭＳ Ｐゴシック"/>
        <family val="3"/>
      </rPr>
      <t>日</t>
    </r>
  </si>
  <si>
    <r>
      <t xml:space="preserve">    </t>
    </r>
    <r>
      <rPr>
        <sz val="11"/>
        <color indexed="8"/>
        <rFont val="ＭＳ Ｐゴシック"/>
        <family val="3"/>
      </rPr>
      <t>日</t>
    </r>
    <r>
      <rPr>
        <sz val="11"/>
        <color indexed="8"/>
        <rFont val="ＭＳ Ｐゴシック"/>
        <family val="3"/>
      </rPr>
      <t xml:space="preserve">(令和　年 </t>
    </r>
    <r>
      <rPr>
        <sz val="11"/>
        <color indexed="8"/>
        <rFont val="ＭＳ Ｐゴシック"/>
        <family val="3"/>
      </rPr>
      <t>　</t>
    </r>
    <r>
      <rPr>
        <sz val="11"/>
        <color indexed="8"/>
        <rFont val="ＭＳ Ｐゴシック"/>
        <family val="3"/>
      </rPr>
      <t>月 　 日現在）</t>
    </r>
  </si>
  <si>
    <r>
      <t xml:space="preserve">    </t>
    </r>
    <r>
      <rPr>
        <sz val="11"/>
        <color indexed="8"/>
        <rFont val="ＭＳ Ｐゴシック"/>
        <family val="3"/>
      </rPr>
      <t>日</t>
    </r>
    <r>
      <rPr>
        <sz val="11"/>
        <color indexed="8"/>
        <rFont val="ＭＳ Ｐゴシック"/>
        <family val="3"/>
      </rPr>
      <t>(令和　年</t>
    </r>
    <r>
      <rPr>
        <sz val="11"/>
        <color indexed="8"/>
        <rFont val="ＭＳ Ｐゴシック"/>
        <family val="3"/>
      </rPr>
      <t xml:space="preserve"> 　</t>
    </r>
    <r>
      <rPr>
        <sz val="11"/>
        <color indexed="8"/>
        <rFont val="ＭＳ Ｐゴシック"/>
        <family val="3"/>
      </rPr>
      <t>月　　日見込み）</t>
    </r>
  </si>
  <si>
    <t>金については、枚方市里山保全活動補助金交付基準第15に基づき、下記のとおり請求します。</t>
  </si>
  <si>
    <r>
      <t>令和　　</t>
    </r>
    <r>
      <rPr>
        <sz val="11"/>
        <color indexed="8"/>
        <rFont val="ＭＳ Ｐゴシック"/>
        <family val="3"/>
      </rPr>
      <t>年度里山保全活動収支（計画）書</t>
    </r>
  </si>
  <si>
    <r>
      <t>　　令和　　</t>
    </r>
    <r>
      <rPr>
        <sz val="11"/>
        <color indexed="8"/>
        <rFont val="ＭＳ Ｐゴシック"/>
        <family val="3"/>
      </rPr>
      <t>年　　月　　日付けで交付決定のあった枚方市里山保全活動補助金について、</t>
    </r>
  </si>
  <si>
    <t xml:space="preserve"> 枚方市里山保全活動補助金交付基準第12に基づき、下記のとおり実績を報告します。</t>
  </si>
  <si>
    <r>
      <t xml:space="preserve">令和   </t>
    </r>
    <r>
      <rPr>
        <sz val="14"/>
        <color indexed="8"/>
        <rFont val="ＭＳ Ｐゴシック"/>
        <family val="3"/>
      </rPr>
      <t>年度里山保全活動計画書</t>
    </r>
  </si>
  <si>
    <t>令和　年度里山保全活動収支（決算）書</t>
  </si>
  <si>
    <r>
      <t>令和　　</t>
    </r>
    <r>
      <rPr>
        <sz val="11"/>
        <color indexed="8"/>
        <rFont val="ＭＳ Ｐゴシック"/>
        <family val="3"/>
      </rPr>
      <t>年　　月　　日～　令和　　年　　月　　日</t>
    </r>
  </si>
  <si>
    <r>
      <t>　令和　　</t>
    </r>
    <r>
      <rPr>
        <sz val="11"/>
        <color indexed="8"/>
        <rFont val="ＭＳ Ｐゴシック"/>
        <family val="3"/>
      </rPr>
      <t>年　　月　　日付、観農第　　　号で交付額確定の通知のあった枚方市里山保全活動補助</t>
    </r>
  </si>
  <si>
    <r>
      <t>　　令和　　</t>
    </r>
    <r>
      <rPr>
        <sz val="11"/>
        <color indexed="8"/>
        <rFont val="ＭＳ Ｐゴシック"/>
        <family val="3"/>
      </rPr>
      <t>年　　月　　日付、観農第　　　号で交付決定を受けた枚方市里山保全活動補助金の</t>
    </r>
  </si>
  <si>
    <t>保全活動補助金交付基準第４に基づき申請します。</t>
  </si>
  <si>
    <t>FAX番号</t>
  </si>
  <si>
    <t>印</t>
  </si>
  <si>
    <t>別紙</t>
  </si>
  <si>
    <t>※別紙は金銭出納簿等支出内容が分かるものを添付すること</t>
  </si>
  <si>
    <t>申請時</t>
  </si>
  <si>
    <t>支出項目</t>
  </si>
  <si>
    <t>完了時</t>
  </si>
  <si>
    <t>変更時</t>
  </si>
  <si>
    <t>：　里山保全活動収支計画書</t>
  </si>
  <si>
    <t>：　里山保全活動収支決算書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</si>
</sst>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3">
    <font>
      <sz val="11"/>
      <color theme="1"/>
      <name val="Calibri"/>
      <family val="3"/>
    </font>
    <font>
      <sz val="11"/>
      <color indexed="8"/>
      <name val="ＭＳ Ｐゴシック"/>
      <family val="3"/>
    </font>
    <font>
      <sz val="6"/>
      <name val="ＭＳ Ｐゴシック"/>
      <family val="3"/>
    </font>
    <font>
      <sz val="9"/>
      <name val="ＭＳ Ｐゴシック"/>
      <family val="3"/>
    </font>
    <font>
      <b/>
      <sz val="9"/>
      <name val="ＭＳ Ｐゴシック"/>
      <family val="3"/>
    </font>
    <font>
      <strike/>
      <sz val="11"/>
      <color indexed="8"/>
      <name val="ＭＳ Ｐゴシック"/>
      <family val="3"/>
    </font>
    <font>
      <b/>
      <sz val="11"/>
      <name val="ＭＳ Ｐゴシック"/>
      <family val="3"/>
    </font>
    <font>
      <i/>
      <sz val="11"/>
      <color indexed="8"/>
      <name val="HG丸ｺﾞｼｯｸM-PRO"/>
      <family val="3"/>
    </font>
    <font>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明朝"/>
      <family val="1"/>
    </font>
    <font>
      <u val="single"/>
      <sz val="11"/>
      <color indexed="8"/>
      <name val="ＭＳ Ｐゴシック"/>
      <family val="3"/>
    </font>
    <font>
      <sz val="10"/>
      <color indexed="8"/>
      <name val="ＭＳ Ｐゴシック"/>
      <family val="3"/>
    </font>
    <font>
      <sz val="9"/>
      <color indexed="8"/>
      <name val="ＭＳ Ｐゴシック"/>
      <family val="3"/>
    </font>
    <font>
      <sz val="11"/>
      <color indexed="22"/>
      <name val="ＭＳ Ｐゴシック"/>
      <family val="3"/>
    </font>
    <font>
      <sz val="11"/>
      <name val="ＭＳ Ｐゴシック"/>
      <family val="3"/>
    </font>
    <font>
      <b/>
      <sz val="14"/>
      <color indexed="8"/>
      <name val="ＭＳ Ｐゴシック"/>
      <family val="3"/>
    </font>
    <font>
      <i/>
      <sz val="6"/>
      <color indexed="8"/>
      <name val="HG丸ｺﾞｼｯｸM-PRO"/>
      <family val="3"/>
    </font>
    <font>
      <i/>
      <sz val="11"/>
      <color indexed="8"/>
      <name val="ＭＳ Ｐゴシック"/>
      <family val="3"/>
    </font>
    <font>
      <sz val="14"/>
      <color indexed="8"/>
      <name val="ＭＳ Ｐ明朝"/>
      <family val="1"/>
    </font>
    <font>
      <b/>
      <sz val="16"/>
      <color indexed="8"/>
      <name val="ＭＳ Ｐゴシック"/>
      <family val="3"/>
    </font>
    <font>
      <sz val="8"/>
      <color indexed="8"/>
      <name val="ＭＳ Ｐゴシック"/>
      <family val="3"/>
    </font>
    <font>
      <sz val="10.5"/>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ＭＳ 明朝"/>
      <family val="1"/>
    </font>
    <font>
      <sz val="14"/>
      <color theme="1"/>
      <name val="Calibri"/>
      <family val="3"/>
    </font>
    <font>
      <u val="single"/>
      <sz val="11"/>
      <color theme="1"/>
      <name val="Calibri"/>
      <family val="3"/>
    </font>
    <font>
      <sz val="10"/>
      <color theme="1"/>
      <name val="Calibri"/>
      <family val="3"/>
    </font>
    <font>
      <sz val="9"/>
      <color theme="1"/>
      <name val="Calibri"/>
      <family val="3"/>
    </font>
    <font>
      <sz val="11"/>
      <color theme="0" tint="-0.14993000030517578"/>
      <name val="Calibri"/>
      <family val="3"/>
    </font>
    <font>
      <sz val="11"/>
      <name val="Calibri"/>
      <family val="3"/>
    </font>
    <font>
      <i/>
      <sz val="11"/>
      <color theme="1"/>
      <name val="HG丸ｺﾞｼｯｸM-PRO"/>
      <family val="3"/>
    </font>
    <font>
      <b/>
      <sz val="14"/>
      <color theme="1"/>
      <name val="Calibri"/>
      <family val="3"/>
    </font>
    <font>
      <i/>
      <sz val="6"/>
      <color theme="1"/>
      <name val="HG丸ｺﾞｼｯｸM-PRO"/>
      <family val="3"/>
    </font>
    <font>
      <i/>
      <sz val="11"/>
      <color theme="1"/>
      <name val="Calibri"/>
      <family val="3"/>
    </font>
    <font>
      <sz val="14"/>
      <color theme="1"/>
      <name val="ＭＳ Ｐ明朝"/>
      <family val="1"/>
    </font>
    <font>
      <b/>
      <sz val="16"/>
      <color theme="1"/>
      <name val="Calibri"/>
      <family val="3"/>
    </font>
    <font>
      <sz val="8"/>
      <color theme="1"/>
      <name val="Calibri"/>
      <family val="3"/>
    </font>
    <font>
      <sz val="9"/>
      <name val="Calibri"/>
      <family val="3"/>
    </font>
    <font>
      <sz val="10.5"/>
      <color theme="1"/>
      <name val="Calibri"/>
      <family val="3"/>
    </font>
    <font>
      <sz val="12"/>
      <color theme="1"/>
      <name val="Calibri"/>
      <family val="3"/>
    </font>
    <font>
      <b/>
      <sz val="8"/>
      <name val="Calibri"/>
      <family val="2"/>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theme="0" tint="-0.24990999698638916"/>
        <bgColor indexed="64"/>
      </patternFill>
    </fill>
    <fill>
      <patternFill patternType="solid">
        <fgColor indexed="43"/>
        <bgColor indexed="64"/>
      </patternFill>
    </fill>
    <fill>
      <patternFill patternType="solid">
        <fgColor theme="3" tint="0.5999299883842468"/>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thin"/>
    </border>
    <border>
      <left style="medium"/>
      <right style="medium"/>
      <top style="medium"/>
      <bottom style="mediu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style="thin"/>
      <bottom style="dotted"/>
    </border>
    <border>
      <left style="thin"/>
      <right style="thin"/>
      <top style="dotted"/>
      <bottom style="thin"/>
    </border>
    <border>
      <left style="thin"/>
      <right style="thin"/>
      <top>
        <color indexed="63"/>
      </top>
      <bottom>
        <color indexed="63"/>
      </bottom>
    </border>
    <border>
      <left style="thin"/>
      <right style="thin"/>
      <top style="thin"/>
      <bottom style="double"/>
    </border>
    <border>
      <left style="thin"/>
      <right>
        <color indexed="63"/>
      </right>
      <top style="thin"/>
      <bottom style="double"/>
    </border>
    <border>
      <left>
        <color indexed="63"/>
      </left>
      <right style="thin"/>
      <top style="thin"/>
      <bottom style="double"/>
    </border>
    <border diagonalUp="1">
      <left style="thin"/>
      <right style="thin"/>
      <top style="thin"/>
      <bottom style="thin"/>
      <diagonal style="hair"/>
    </border>
    <border diagonalUp="1">
      <left style="thin"/>
      <right>
        <color indexed="63"/>
      </right>
      <top style="thin"/>
      <bottom style="thin"/>
      <diagonal style="hair"/>
    </border>
    <border>
      <left style="medium"/>
      <right style="medium"/>
      <top style="thin"/>
      <bottom style="double"/>
    </border>
    <border>
      <left style="thin"/>
      <right style="thin"/>
      <top style="double"/>
      <bottom style="thin"/>
    </border>
    <border>
      <left>
        <color indexed="63"/>
      </left>
      <right style="thin"/>
      <top style="double"/>
      <bottom style="thin"/>
    </border>
    <border>
      <left style="thin"/>
      <right style="medium"/>
      <top style="thin"/>
      <bottom style="double"/>
    </border>
    <border>
      <left style="thin"/>
      <right style="thin"/>
      <top style="double"/>
      <bottom>
        <color indexed="63"/>
      </bottom>
    </border>
    <border diagonalUp="1">
      <left style="thin"/>
      <right>
        <color indexed="63"/>
      </right>
      <top>
        <color indexed="63"/>
      </top>
      <bottom style="thin"/>
      <diagonal style="hair"/>
    </border>
    <border>
      <left style="thin">
        <color theme="1" tint="0.4999200105667114"/>
      </left>
      <right>
        <color indexed="63"/>
      </right>
      <top style="thin">
        <color theme="1" tint="0.4999200105667114"/>
      </top>
      <bottom style="thin">
        <color theme="1" tint="0.4999200105667114"/>
      </bottom>
    </border>
    <border>
      <left>
        <color indexed="63"/>
      </left>
      <right>
        <color indexed="63"/>
      </right>
      <top style="thin">
        <color theme="1" tint="0.4999200105667114"/>
      </top>
      <bottom style="thin">
        <color theme="1" tint="0.4999200105667114"/>
      </bottom>
    </border>
    <border>
      <left>
        <color indexed="63"/>
      </left>
      <right style="thin">
        <color theme="1" tint="0.4999200105667114"/>
      </right>
      <top style="thin">
        <color theme="1" tint="0.4999200105667114"/>
      </top>
      <bottom style="thin">
        <color theme="1" tint="0.4999200105667114"/>
      </bottom>
    </border>
    <border>
      <left>
        <color indexed="63"/>
      </left>
      <right style="thin"/>
      <top>
        <color indexed="63"/>
      </top>
      <bottom style="double"/>
    </border>
    <border>
      <left style="thin"/>
      <right style="thin"/>
      <top>
        <color indexed="63"/>
      </top>
      <bottom style="double"/>
    </border>
    <border>
      <left style="thin"/>
      <right style="medium"/>
      <top style="thin"/>
      <bottom>
        <color indexed="63"/>
      </bottom>
    </border>
    <border>
      <left style="medium"/>
      <right style="medium"/>
      <top>
        <color indexed="63"/>
      </top>
      <bottom style="thin"/>
    </border>
    <border diagonalUp="1">
      <left style="medium"/>
      <right style="medium"/>
      <top style="thin"/>
      <bottom style="thin"/>
      <diagonal style="hair"/>
    </border>
    <border>
      <left style="medium"/>
      <right style="medium"/>
      <top style="thin"/>
      <bottom>
        <color indexed="63"/>
      </bottom>
    </border>
    <border>
      <left style="thin"/>
      <right style="medium"/>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double"/>
      <bottom>
        <color indexed="63"/>
      </bottom>
    </border>
    <border>
      <left style="medium"/>
      <right style="medium"/>
      <top style="double"/>
      <bottom style="thin"/>
    </border>
    <border>
      <left style="thin"/>
      <right style="medium"/>
      <top style="thin"/>
      <bottom style="thin"/>
    </border>
    <border diagonalUp="1">
      <left style="thin"/>
      <right style="medium"/>
      <top style="thin"/>
      <bottom style="thin"/>
      <diagonal style="hair"/>
    </border>
    <border>
      <left style="medium"/>
      <right style="medium"/>
      <top style="double"/>
      <bottom>
        <color indexed="63"/>
      </bottom>
    </border>
    <border>
      <left>
        <color indexed="63"/>
      </left>
      <right style="medium"/>
      <top style="thin"/>
      <bottom style="thin"/>
    </border>
    <border>
      <left style="thin"/>
      <right>
        <color indexed="63"/>
      </right>
      <top>
        <color indexed="63"/>
      </top>
      <bottom style="double"/>
    </border>
    <border>
      <left style="thin"/>
      <right>
        <color indexed="63"/>
      </right>
      <top>
        <color indexed="63"/>
      </top>
      <bottom>
        <color indexed="63"/>
      </bottom>
    </border>
    <border>
      <left style="thin">
        <color theme="1" tint="0.4999200105667114"/>
      </left>
      <right>
        <color indexed="63"/>
      </right>
      <top style="thin">
        <color theme="1" tint="0.4999200105667114"/>
      </top>
      <bottom>
        <color indexed="63"/>
      </bottom>
    </border>
    <border>
      <left>
        <color indexed="63"/>
      </left>
      <right>
        <color indexed="63"/>
      </right>
      <top style="thin">
        <color theme="1" tint="0.4999200105667114"/>
      </top>
      <bottom>
        <color indexed="63"/>
      </bottom>
    </border>
    <border>
      <left>
        <color indexed="63"/>
      </left>
      <right style="thin">
        <color theme="1" tint="0.4999200105667114"/>
      </right>
      <top style="thin">
        <color theme="1" tint="0.4999200105667114"/>
      </top>
      <bottom>
        <color indexed="63"/>
      </bottom>
    </border>
    <border>
      <left style="thin">
        <color theme="1" tint="0.4999200105667114"/>
      </left>
      <right>
        <color indexed="63"/>
      </right>
      <top>
        <color indexed="63"/>
      </top>
      <bottom>
        <color indexed="63"/>
      </bottom>
    </border>
    <border>
      <left>
        <color indexed="63"/>
      </left>
      <right style="thin">
        <color theme="1" tint="0.4999200105667114"/>
      </right>
      <top>
        <color indexed="63"/>
      </top>
      <bottom>
        <color indexed="63"/>
      </bottom>
    </border>
    <border>
      <left style="thin">
        <color theme="1" tint="0.4999200105667114"/>
      </left>
      <right>
        <color indexed="63"/>
      </right>
      <top>
        <color indexed="63"/>
      </top>
      <bottom style="thin">
        <color theme="1" tint="0.4999200105667114"/>
      </bottom>
    </border>
    <border>
      <left>
        <color indexed="63"/>
      </left>
      <right>
        <color indexed="63"/>
      </right>
      <top>
        <color indexed="63"/>
      </top>
      <bottom style="thin">
        <color theme="1" tint="0.4999200105667114"/>
      </bottom>
    </border>
    <border>
      <left>
        <color indexed="63"/>
      </left>
      <right style="thin">
        <color theme="1" tint="0.4999200105667114"/>
      </right>
      <top>
        <color indexed="63"/>
      </top>
      <bottom style="thin">
        <color theme="1" tint="0.4999200105667114"/>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style="medium"/>
    </border>
    <border>
      <left>
        <color indexed="63"/>
      </left>
      <right>
        <color indexed="63"/>
      </right>
      <top style="thin"/>
      <bottom style="double"/>
    </border>
    <border>
      <left style="medium"/>
      <right>
        <color indexed="63"/>
      </right>
      <top style="thin"/>
      <bottom style="thin"/>
    </border>
    <border>
      <left style="thin"/>
      <right style="medium"/>
      <top>
        <color indexed="63"/>
      </top>
      <bottom style="thin"/>
    </border>
    <border>
      <left style="thin"/>
      <right>
        <color indexed="63"/>
      </right>
      <top style="double"/>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style="thin"/>
      <top style="thin"/>
      <bottom style="hair"/>
    </border>
    <border>
      <left>
        <color indexed="63"/>
      </left>
      <right>
        <color indexed="63"/>
      </right>
      <top style="thin"/>
      <bottom style="hair"/>
    </border>
    <border>
      <left style="thin">
        <color theme="0" tint="-0.24988000094890594"/>
      </left>
      <right>
        <color indexed="63"/>
      </right>
      <top style="thin">
        <color theme="0" tint="-0.24988000094890594"/>
      </top>
      <bottom>
        <color indexed="63"/>
      </bottom>
    </border>
    <border>
      <left>
        <color indexed="63"/>
      </left>
      <right>
        <color indexed="63"/>
      </right>
      <top style="thin">
        <color theme="0" tint="-0.24988000094890594"/>
      </top>
      <bottom>
        <color indexed="63"/>
      </bottom>
    </border>
    <border>
      <left>
        <color indexed="63"/>
      </left>
      <right style="thin">
        <color theme="0" tint="-0.24988000094890594"/>
      </right>
      <top style="thin">
        <color theme="0" tint="-0.24988000094890594"/>
      </top>
      <bottom>
        <color indexed="63"/>
      </bottom>
    </border>
    <border>
      <left style="thin">
        <color theme="0" tint="-0.24988000094890594"/>
      </left>
      <right>
        <color indexed="63"/>
      </right>
      <top>
        <color indexed="63"/>
      </top>
      <bottom>
        <color indexed="63"/>
      </bottom>
    </border>
    <border>
      <left>
        <color indexed="63"/>
      </left>
      <right style="thin">
        <color theme="0" tint="-0.24988000094890594"/>
      </right>
      <top>
        <color indexed="63"/>
      </top>
      <bottom>
        <color indexed="63"/>
      </bottom>
    </border>
    <border>
      <left style="thin">
        <color theme="0" tint="-0.24988000094890594"/>
      </left>
      <right>
        <color indexed="63"/>
      </right>
      <top>
        <color indexed="63"/>
      </top>
      <bottom style="thin">
        <color theme="0" tint="-0.24988000094890594"/>
      </bottom>
    </border>
    <border>
      <left>
        <color indexed="63"/>
      </left>
      <right>
        <color indexed="63"/>
      </right>
      <top>
        <color indexed="63"/>
      </top>
      <bottom style="thin">
        <color theme="0" tint="-0.24988000094890594"/>
      </bottom>
    </border>
    <border>
      <left>
        <color indexed="63"/>
      </left>
      <right style="thin">
        <color theme="0" tint="-0.24988000094890594"/>
      </right>
      <top>
        <color indexed="63"/>
      </top>
      <bottom style="thin">
        <color theme="0" tint="-0.24988000094890594"/>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372">
    <xf numFmtId="0" fontId="0" fillId="0" borderId="0" xfId="0" applyFont="1" applyAlignment="1">
      <alignment vertical="center"/>
    </xf>
    <xf numFmtId="0" fontId="55" fillId="0" borderId="0" xfId="0" applyFont="1" applyBorder="1" applyAlignment="1">
      <alignment horizontal="center"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lignment vertical="center" shrinkToFit="1"/>
    </xf>
    <xf numFmtId="0" fontId="56" fillId="0" borderId="0" xfId="0" applyFont="1" applyAlignment="1">
      <alignment vertical="center"/>
    </xf>
    <xf numFmtId="0" fontId="0" fillId="0" borderId="0" xfId="0" applyFont="1" applyAlignment="1">
      <alignment horizontal="right" vertical="center"/>
    </xf>
    <xf numFmtId="0" fontId="57" fillId="0" borderId="0" xfId="0" applyFont="1" applyAlignment="1">
      <alignment vertical="center"/>
    </xf>
    <xf numFmtId="0" fontId="57" fillId="0" borderId="10"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horizontal="center" vertical="center"/>
    </xf>
    <xf numFmtId="0" fontId="0" fillId="0" borderId="13" xfId="0" applyFont="1" applyBorder="1" applyAlignment="1">
      <alignment vertical="center"/>
    </xf>
    <xf numFmtId="0" fontId="58" fillId="8" borderId="13" xfId="0" applyFont="1" applyFill="1" applyBorder="1" applyAlignment="1">
      <alignment horizontal="center" vertical="center" shrinkToFit="1"/>
    </xf>
    <xf numFmtId="0" fontId="58" fillId="8" borderId="12" xfId="0" applyFont="1" applyFill="1" applyBorder="1" applyAlignment="1">
      <alignment horizontal="center" vertical="center" shrinkToFit="1"/>
    </xf>
    <xf numFmtId="0" fontId="59" fillId="0" borderId="0" xfId="0" applyFont="1" applyAlignment="1">
      <alignment vertical="center"/>
    </xf>
    <xf numFmtId="0" fontId="58" fillId="0" borderId="0" xfId="0" applyFont="1" applyAlignment="1">
      <alignment vertical="center"/>
    </xf>
    <xf numFmtId="38" fontId="0" fillId="0" borderId="14" xfId="48" applyFont="1" applyBorder="1" applyAlignment="1">
      <alignment vertical="center"/>
    </xf>
    <xf numFmtId="38" fontId="0" fillId="0" borderId="15" xfId="48" applyFont="1" applyBorder="1" applyAlignment="1">
      <alignment vertical="center"/>
    </xf>
    <xf numFmtId="38" fontId="0" fillId="33" borderId="16" xfId="48" applyFont="1" applyFill="1" applyBorder="1" applyAlignment="1">
      <alignment vertical="center"/>
    </xf>
    <xf numFmtId="0" fontId="0" fillId="0" borderId="10" xfId="0" applyFont="1" applyBorder="1" applyAlignment="1">
      <alignment horizontal="right" vertical="center"/>
    </xf>
    <xf numFmtId="0" fontId="59" fillId="0" borderId="10" xfId="0" applyFont="1" applyFill="1" applyBorder="1" applyAlignment="1">
      <alignment vertical="center"/>
    </xf>
    <xf numFmtId="38" fontId="0" fillId="0" borderId="12" xfId="48" applyFont="1" applyBorder="1" applyAlignment="1">
      <alignment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38" fontId="0" fillId="0" borderId="15" xfId="48" applyFont="1" applyBorder="1" applyAlignment="1">
      <alignment vertical="center" shrinkToFit="1"/>
    </xf>
    <xf numFmtId="0" fontId="0" fillId="0" borderId="0" xfId="0" applyFont="1" applyAlignment="1">
      <alignment vertical="center" shrinkToFit="1"/>
    </xf>
    <xf numFmtId="0" fontId="60" fillId="34" borderId="0" xfId="0" applyFont="1" applyFill="1" applyAlignment="1">
      <alignment vertical="center"/>
    </xf>
    <xf numFmtId="0" fontId="61" fillId="34" borderId="0" xfId="0" applyFont="1" applyFill="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vertical="center"/>
    </xf>
    <xf numFmtId="0" fontId="0" fillId="0" borderId="0" xfId="0" applyFont="1" applyAlignment="1">
      <alignment horizontal="left" vertical="center"/>
    </xf>
    <xf numFmtId="38" fontId="0" fillId="0" borderId="17" xfId="48" applyFont="1" applyBorder="1" applyAlignment="1">
      <alignment vertical="center"/>
    </xf>
    <xf numFmtId="0" fontId="0" fillId="35" borderId="12" xfId="0" applyFont="1" applyFill="1" applyBorder="1" applyAlignment="1">
      <alignment vertical="center"/>
    </xf>
    <xf numFmtId="0" fontId="0" fillId="35" borderId="21" xfId="0" applyFont="1" applyFill="1" applyBorder="1" applyAlignment="1">
      <alignment vertical="center"/>
    </xf>
    <xf numFmtId="38" fontId="0" fillId="35" borderId="12" xfId="48" applyFont="1" applyFill="1" applyBorder="1" applyAlignment="1">
      <alignment vertical="center"/>
    </xf>
    <xf numFmtId="0" fontId="0" fillId="0" borderId="20" xfId="0" applyFont="1" applyBorder="1" applyAlignment="1">
      <alignment vertical="center"/>
    </xf>
    <xf numFmtId="0" fontId="0" fillId="0" borderId="26" xfId="0" applyFont="1" applyBorder="1" applyAlignment="1">
      <alignment vertical="center"/>
    </xf>
    <xf numFmtId="38" fontId="0" fillId="0" borderId="27" xfId="48" applyFont="1" applyBorder="1" applyAlignment="1">
      <alignment vertical="center"/>
    </xf>
    <xf numFmtId="0" fontId="0" fillId="0" borderId="28" xfId="0" applyFont="1" applyBorder="1" applyAlignment="1">
      <alignment vertical="center"/>
    </xf>
    <xf numFmtId="38" fontId="0" fillId="0" borderId="29" xfId="48" applyFont="1" applyBorder="1" applyAlignment="1">
      <alignment vertical="center"/>
    </xf>
    <xf numFmtId="38" fontId="0" fillId="0" borderId="30" xfId="48" applyFont="1" applyBorder="1" applyAlignment="1">
      <alignment vertical="center"/>
    </xf>
    <xf numFmtId="38" fontId="0" fillId="35" borderId="31" xfId="48" applyFont="1" applyFill="1" applyBorder="1" applyAlignment="1">
      <alignment vertical="center" shrinkToFit="1"/>
    </xf>
    <xf numFmtId="38" fontId="0" fillId="0" borderId="32" xfId="48" applyFont="1" applyBorder="1" applyAlignment="1">
      <alignment vertical="center"/>
    </xf>
    <xf numFmtId="0" fontId="0" fillId="0" borderId="33" xfId="0" applyFont="1" applyBorder="1" applyAlignment="1">
      <alignment vertical="center"/>
    </xf>
    <xf numFmtId="0" fontId="0" fillId="0" borderId="32" xfId="0" applyFont="1" applyBorder="1" applyAlignment="1">
      <alignment vertical="center"/>
    </xf>
    <xf numFmtId="38" fontId="0" fillId="0" borderId="34" xfId="48" applyFont="1" applyBorder="1" applyAlignment="1">
      <alignment vertical="center"/>
    </xf>
    <xf numFmtId="38" fontId="0" fillId="0" borderId="26" xfId="48" applyFont="1" applyBorder="1" applyAlignment="1">
      <alignment vertical="center"/>
    </xf>
    <xf numFmtId="38" fontId="0" fillId="0" borderId="35" xfId="48" applyFont="1" applyBorder="1" applyAlignment="1">
      <alignment vertical="center"/>
    </xf>
    <xf numFmtId="38" fontId="0" fillId="0" borderId="36" xfId="48" applyFont="1" applyBorder="1" applyAlignment="1">
      <alignment vertical="center"/>
    </xf>
    <xf numFmtId="3" fontId="62" fillId="0" borderId="13" xfId="0" applyNumberFormat="1" applyFont="1" applyBorder="1" applyAlignment="1">
      <alignment vertical="center"/>
    </xf>
    <xf numFmtId="0" fontId="62" fillId="0" borderId="12" xfId="0" applyFont="1" applyBorder="1" applyAlignment="1">
      <alignment vertical="center" shrinkToFit="1"/>
    </xf>
    <xf numFmtId="0" fontId="63" fillId="0" borderId="0" xfId="0" applyFont="1" applyFill="1" applyBorder="1" applyAlignment="1">
      <alignment vertical="center"/>
    </xf>
    <xf numFmtId="38" fontId="63" fillId="0" borderId="0" xfId="48" applyFont="1" applyBorder="1" applyAlignment="1">
      <alignment vertical="center" shrinkToFit="1"/>
    </xf>
    <xf numFmtId="0" fontId="63" fillId="0" borderId="0" xfId="0" applyFont="1" applyAlignment="1">
      <alignment horizontal="right" vertical="center"/>
    </xf>
    <xf numFmtId="0" fontId="50" fillId="0" borderId="0" xfId="0" applyFont="1" applyAlignment="1">
      <alignment vertical="center"/>
    </xf>
    <xf numFmtId="0" fontId="62" fillId="0" borderId="26" xfId="0" applyFont="1" applyBorder="1" applyAlignment="1">
      <alignment vertical="center"/>
    </xf>
    <xf numFmtId="38" fontId="62" fillId="0" borderId="27" xfId="48" applyFont="1" applyBorder="1" applyAlignment="1">
      <alignment vertical="center"/>
    </xf>
    <xf numFmtId="38" fontId="62" fillId="35" borderId="31" xfId="48" applyFont="1" applyFill="1" applyBorder="1" applyAlignment="1">
      <alignment vertical="center" shrinkToFit="1"/>
    </xf>
    <xf numFmtId="0" fontId="62" fillId="0" borderId="0" xfId="0" applyFont="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38" fontId="0" fillId="0" borderId="21" xfId="48" applyFont="1" applyBorder="1" applyAlignment="1">
      <alignment vertical="center"/>
    </xf>
    <xf numFmtId="38" fontId="0" fillId="35" borderId="22" xfId="48" applyFont="1" applyFill="1" applyBorder="1" applyAlignment="1">
      <alignment vertical="center"/>
    </xf>
    <xf numFmtId="0" fontId="64" fillId="0" borderId="12" xfId="0" applyFont="1" applyBorder="1" applyAlignment="1">
      <alignment vertical="center" shrinkToFit="1"/>
    </xf>
    <xf numFmtId="0" fontId="0" fillId="0" borderId="1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59" fillId="0" borderId="25" xfId="0" applyFont="1" applyBorder="1" applyAlignment="1">
      <alignment horizontal="center" vertical="center" wrapText="1"/>
    </xf>
    <xf numFmtId="0" fontId="0" fillId="0" borderId="20" xfId="0" applyFont="1" applyBorder="1" applyAlignment="1">
      <alignment vertical="center"/>
    </xf>
    <xf numFmtId="38" fontId="0" fillId="0" borderId="42" xfId="48" applyFont="1" applyBorder="1" applyAlignment="1">
      <alignment vertical="center"/>
    </xf>
    <xf numFmtId="38" fontId="0" fillId="0" borderId="43" xfId="48" applyFont="1" applyFill="1" applyBorder="1" applyAlignment="1">
      <alignment vertical="center" shrinkToFit="1"/>
    </xf>
    <xf numFmtId="38" fontId="0" fillId="0" borderId="44" xfId="48" applyFont="1" applyBorder="1" applyAlignment="1">
      <alignment vertical="center"/>
    </xf>
    <xf numFmtId="38" fontId="0" fillId="35" borderId="42" xfId="48" applyFont="1" applyFill="1" applyBorder="1" applyAlignment="1">
      <alignment vertical="center"/>
    </xf>
    <xf numFmtId="38" fontId="0" fillId="35" borderId="45" xfId="48" applyFont="1" applyFill="1" applyBorder="1" applyAlignment="1">
      <alignment vertical="center" shrinkToFit="1"/>
    </xf>
    <xf numFmtId="38" fontId="0" fillId="0" borderId="46" xfId="48"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8" borderId="22" xfId="0" applyFont="1" applyFill="1" applyBorder="1" applyAlignment="1">
      <alignment horizontal="center" vertical="center" shrinkToFit="1"/>
    </xf>
    <xf numFmtId="0" fontId="0" fillId="8" borderId="21" xfId="0" applyFont="1" applyFill="1" applyBorder="1" applyAlignment="1">
      <alignment horizontal="center" vertical="center" shrinkToFit="1"/>
    </xf>
    <xf numFmtId="0" fontId="0" fillId="0" borderId="19"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19" xfId="0" applyFont="1" applyBorder="1" applyAlignment="1">
      <alignment horizontal="center" vertical="center" wrapText="1"/>
    </xf>
    <xf numFmtId="0" fontId="0" fillId="0" borderId="11" xfId="0" applyFont="1" applyBorder="1" applyAlignment="1">
      <alignment horizontal="right" vertical="center"/>
    </xf>
    <xf numFmtId="0" fontId="0" fillId="0" borderId="0" xfId="0" applyFont="1" applyAlignment="1">
      <alignment vertical="center"/>
    </xf>
    <xf numFmtId="38" fontId="0" fillId="0" borderId="16" xfId="48" applyFont="1" applyBorder="1" applyAlignment="1">
      <alignment vertical="center" shrinkToFit="1"/>
    </xf>
    <xf numFmtId="38" fontId="0" fillId="35" borderId="18" xfId="48" applyFont="1" applyFill="1" applyBorder="1" applyAlignment="1">
      <alignment vertical="center" shrinkToFit="1"/>
    </xf>
    <xf numFmtId="38" fontId="0" fillId="35" borderId="15" xfId="48" applyFont="1" applyFill="1" applyBorder="1" applyAlignment="1">
      <alignment vertical="center" shrinkToFit="1"/>
    </xf>
    <xf numFmtId="38" fontId="0" fillId="0" borderId="14" xfId="48" applyFont="1" applyBorder="1" applyAlignment="1">
      <alignment vertical="center" shrinkToFit="1"/>
    </xf>
    <xf numFmtId="38" fontId="0" fillId="0" borderId="49" xfId="48" applyFont="1" applyBorder="1" applyAlignment="1">
      <alignment vertical="center"/>
    </xf>
    <xf numFmtId="38" fontId="0" fillId="0" borderId="50" xfId="48" applyFont="1" applyBorder="1" applyAlignment="1">
      <alignment vertical="center" shrinkToFit="1"/>
    </xf>
    <xf numFmtId="38" fontId="0" fillId="0" borderId="51" xfId="48" applyFont="1" applyBorder="1" applyAlignment="1">
      <alignment vertical="center"/>
    </xf>
    <xf numFmtId="38" fontId="0" fillId="0" borderId="16" xfId="48" applyFont="1" applyBorder="1" applyAlignment="1">
      <alignment vertical="center"/>
    </xf>
    <xf numFmtId="38" fontId="0" fillId="35" borderId="18" xfId="48" applyFont="1" applyFill="1" applyBorder="1" applyAlignment="1">
      <alignment vertical="center"/>
    </xf>
    <xf numFmtId="0" fontId="0" fillId="0" borderId="0" xfId="0" applyFont="1" applyAlignment="1">
      <alignment vertical="center"/>
    </xf>
    <xf numFmtId="0" fontId="65" fillId="0" borderId="10" xfId="0" applyFont="1" applyBorder="1" applyAlignment="1">
      <alignment horizontal="center" vertical="center" shrinkToFit="1"/>
    </xf>
    <xf numFmtId="0" fontId="0" fillId="0" borderId="30" xfId="0" applyFont="1" applyBorder="1" applyAlignment="1">
      <alignment vertical="center"/>
    </xf>
    <xf numFmtId="0" fontId="0" fillId="0" borderId="52" xfId="0" applyFont="1" applyBorder="1" applyAlignment="1">
      <alignment vertical="center"/>
    </xf>
    <xf numFmtId="0" fontId="0" fillId="0" borderId="12" xfId="0" applyFont="1" applyBorder="1" applyAlignment="1">
      <alignment vertical="center"/>
    </xf>
    <xf numFmtId="0" fontId="0" fillId="0" borderId="26" xfId="0" applyFont="1" applyBorder="1" applyAlignment="1">
      <alignment vertical="center"/>
    </xf>
    <xf numFmtId="0" fontId="0" fillId="0" borderId="22" xfId="0" applyFont="1" applyBorder="1" applyAlignment="1">
      <alignment vertical="center"/>
    </xf>
    <xf numFmtId="38" fontId="0" fillId="0" borderId="22" xfId="48" applyFont="1" applyBorder="1" applyAlignment="1">
      <alignment vertical="center"/>
    </xf>
    <xf numFmtId="38" fontId="0" fillId="0" borderId="18" xfId="48" applyFont="1" applyBorder="1" applyAlignment="1">
      <alignment vertical="center"/>
    </xf>
    <xf numFmtId="38" fontId="0" fillId="0" borderId="43" xfId="48" applyFont="1" applyBorder="1" applyAlignment="1">
      <alignment vertical="center" shrinkToFit="1"/>
    </xf>
    <xf numFmtId="0" fontId="61" fillId="0" borderId="22" xfId="0" applyFont="1" applyBorder="1" applyAlignment="1">
      <alignment vertical="center"/>
    </xf>
    <xf numFmtId="38" fontId="61" fillId="0" borderId="22" xfId="48" applyFont="1" applyBorder="1" applyAlignment="1">
      <alignment vertical="center"/>
    </xf>
    <xf numFmtId="38" fontId="61" fillId="35" borderId="15" xfId="48" applyFont="1" applyFill="1" applyBorder="1" applyAlignment="1">
      <alignment vertical="center" shrinkToFit="1"/>
    </xf>
    <xf numFmtId="38" fontId="0" fillId="0" borderId="53" xfId="48" applyFont="1" applyBorder="1" applyAlignment="1">
      <alignment vertical="center" shrinkToFit="1"/>
    </xf>
    <xf numFmtId="38" fontId="0" fillId="0" borderId="54" xfId="48" applyFont="1" applyBorder="1" applyAlignment="1">
      <alignment vertical="center" shrinkToFit="1"/>
    </xf>
    <xf numFmtId="38" fontId="0" fillId="35" borderId="12" xfId="48" applyFont="1" applyFill="1" applyBorder="1" applyAlignment="1">
      <alignment vertical="center" shrinkToFit="1"/>
    </xf>
    <xf numFmtId="38" fontId="0" fillId="35" borderId="54" xfId="48" applyFont="1" applyFill="1" applyBorder="1" applyAlignment="1">
      <alignment vertical="center" shrinkToFit="1"/>
    </xf>
    <xf numFmtId="38" fontId="0" fillId="35" borderId="16" xfId="48" applyNumberFormat="1" applyFont="1" applyFill="1" applyBorder="1" applyAlignment="1">
      <alignment vertical="center" shrinkToFit="1"/>
    </xf>
    <xf numFmtId="38" fontId="0" fillId="35" borderId="11" xfId="0" applyNumberFormat="1" applyFont="1" applyFill="1" applyBorder="1" applyAlignment="1">
      <alignment horizontal="right" vertical="center"/>
    </xf>
    <xf numFmtId="3" fontId="0" fillId="33" borderId="55" xfId="0" applyNumberFormat="1" applyFont="1" applyFill="1" applyBorder="1" applyAlignment="1">
      <alignment horizontal="center" vertical="center"/>
    </xf>
    <xf numFmtId="0" fontId="0" fillId="0" borderId="0" xfId="0" applyFont="1" applyAlignment="1">
      <alignment vertical="center" shrinkToFit="1"/>
    </xf>
    <xf numFmtId="0" fontId="0" fillId="0" borderId="0" xfId="0" applyFont="1" applyAlignment="1">
      <alignment vertical="center" wrapText="1"/>
    </xf>
    <xf numFmtId="0" fontId="0" fillId="0" borderId="0" xfId="0" applyFont="1" applyBorder="1" applyAlignment="1">
      <alignment vertical="center"/>
    </xf>
    <xf numFmtId="0" fontId="0" fillId="0" borderId="56"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left" vertical="top"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shrinkToFit="1"/>
    </xf>
    <xf numFmtId="0" fontId="57" fillId="0" borderId="0" xfId="0"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0" xfId="0" applyFont="1" applyAlignment="1">
      <alignment horizontal="center" vertical="center"/>
    </xf>
    <xf numFmtId="0" fontId="55" fillId="0" borderId="10" xfId="0" applyFont="1" applyBorder="1" applyAlignment="1">
      <alignment horizontal="center" vertical="center"/>
    </xf>
    <xf numFmtId="0" fontId="66" fillId="0" borderId="0" xfId="0" applyFont="1" applyAlignment="1">
      <alignment horizontal="center" vertical="center"/>
    </xf>
    <xf numFmtId="38" fontId="67" fillId="0" borderId="0" xfId="48" applyFont="1" applyFill="1" applyBorder="1" applyAlignment="1">
      <alignment horizontal="right" vertical="center"/>
    </xf>
    <xf numFmtId="0" fontId="0" fillId="0" borderId="0" xfId="0" applyFont="1" applyAlignment="1">
      <alignment horizontal="center" vertical="center" shrinkToFit="1"/>
    </xf>
    <xf numFmtId="0" fontId="65" fillId="0" borderId="10" xfId="0" applyFont="1" applyBorder="1" applyAlignment="1">
      <alignment horizontal="center" vertical="center" shrinkToFit="1"/>
    </xf>
    <xf numFmtId="0" fontId="0" fillId="0" borderId="37" xfId="0" applyFont="1" applyBorder="1" applyAlignment="1">
      <alignment horizontal="right" vertical="center"/>
    </xf>
    <xf numFmtId="0" fontId="0" fillId="0" borderId="38" xfId="0" applyFont="1" applyBorder="1" applyAlignment="1">
      <alignment horizontal="right" vertical="center"/>
    </xf>
    <xf numFmtId="0" fontId="0" fillId="0" borderId="39" xfId="0" applyFont="1" applyBorder="1" applyAlignment="1">
      <alignment horizontal="right" vertical="center"/>
    </xf>
    <xf numFmtId="0" fontId="65" fillId="0" borderId="57" xfId="0" applyFont="1" applyBorder="1" applyAlignment="1">
      <alignment horizontal="left" vertical="center" wrapText="1"/>
    </xf>
    <xf numFmtId="0" fontId="65" fillId="0" borderId="58" xfId="0" applyFont="1" applyBorder="1" applyAlignment="1">
      <alignment horizontal="left" vertical="center"/>
    </xf>
    <xf numFmtId="0" fontId="65" fillId="0" borderId="59" xfId="0" applyFont="1" applyBorder="1" applyAlignment="1">
      <alignment horizontal="left" vertical="center"/>
    </xf>
    <xf numFmtId="0" fontId="65" fillId="0" borderId="60" xfId="0" applyFont="1" applyBorder="1" applyAlignment="1">
      <alignment horizontal="left" vertical="center"/>
    </xf>
    <xf numFmtId="0" fontId="65" fillId="0" borderId="0" xfId="0" applyFont="1" applyBorder="1" applyAlignment="1">
      <alignment horizontal="left" vertical="center"/>
    </xf>
    <xf numFmtId="0" fontId="65" fillId="0" borderId="61" xfId="0" applyFont="1" applyBorder="1" applyAlignment="1">
      <alignment horizontal="left" vertical="center"/>
    </xf>
    <xf numFmtId="0" fontId="65" fillId="0" borderId="62" xfId="0" applyFont="1" applyBorder="1" applyAlignment="1">
      <alignment horizontal="left" vertical="center"/>
    </xf>
    <xf numFmtId="0" fontId="65" fillId="0" borderId="63" xfId="0" applyFont="1" applyBorder="1" applyAlignment="1">
      <alignment horizontal="left" vertical="center"/>
    </xf>
    <xf numFmtId="0" fontId="65" fillId="0" borderId="64" xfId="0" applyFont="1" applyBorder="1" applyAlignment="1">
      <alignment horizontal="left" vertical="center"/>
    </xf>
    <xf numFmtId="0" fontId="0" fillId="0" borderId="12" xfId="0" applyFont="1" applyBorder="1" applyAlignment="1">
      <alignment horizontal="center" vertical="center"/>
    </xf>
    <xf numFmtId="0" fontId="0" fillId="0" borderId="0" xfId="0" applyFont="1" applyAlignment="1">
      <alignment horizontal="left" vertical="center" shrinkToFit="1"/>
    </xf>
    <xf numFmtId="0" fontId="0" fillId="0" borderId="12" xfId="0" applyFont="1" applyBorder="1" applyAlignment="1">
      <alignment horizontal="left" vertical="center" wrapText="1"/>
    </xf>
    <xf numFmtId="0" fontId="0" fillId="0" borderId="12" xfId="0" applyFont="1" applyBorder="1" applyAlignment="1">
      <alignment horizontal="left" vertical="center"/>
    </xf>
    <xf numFmtId="0" fontId="56" fillId="0" borderId="0" xfId="0" applyFont="1" applyAlignment="1">
      <alignment horizontal="center" vertical="center"/>
    </xf>
    <xf numFmtId="0" fontId="65" fillId="0" borderId="58" xfId="0" applyFont="1" applyBorder="1" applyAlignment="1">
      <alignment horizontal="left" vertical="center" wrapText="1"/>
    </xf>
    <xf numFmtId="0" fontId="65" fillId="0" borderId="59" xfId="0" applyFont="1" applyBorder="1" applyAlignment="1">
      <alignment horizontal="left" vertical="center" wrapText="1"/>
    </xf>
    <xf numFmtId="0" fontId="65" fillId="0" borderId="60" xfId="0" applyFont="1" applyBorder="1" applyAlignment="1">
      <alignment horizontal="left" vertical="center" wrapText="1"/>
    </xf>
    <xf numFmtId="0" fontId="65" fillId="0" borderId="0" xfId="0" applyFont="1" applyBorder="1" applyAlignment="1">
      <alignment horizontal="left" vertical="center" wrapText="1"/>
    </xf>
    <xf numFmtId="0" fontId="65" fillId="0" borderId="61" xfId="0" applyFont="1" applyBorder="1" applyAlignment="1">
      <alignment horizontal="left" vertical="center" wrapText="1"/>
    </xf>
    <xf numFmtId="0" fontId="65" fillId="0" borderId="62" xfId="0" applyFont="1" applyBorder="1" applyAlignment="1">
      <alignment horizontal="left" vertical="center" wrapText="1"/>
    </xf>
    <xf numFmtId="0" fontId="65" fillId="0" borderId="63" xfId="0" applyFont="1" applyBorder="1" applyAlignment="1">
      <alignment horizontal="left" vertical="center" wrapText="1"/>
    </xf>
    <xf numFmtId="0" fontId="65" fillId="0" borderId="64" xfId="0" applyFont="1" applyBorder="1" applyAlignment="1">
      <alignment horizontal="left"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0" xfId="0" applyFont="1" applyAlignment="1">
      <alignment horizontal="left" vertical="center"/>
    </xf>
    <xf numFmtId="0" fontId="0" fillId="36" borderId="14" xfId="0" applyFont="1" applyFill="1" applyBorder="1" applyAlignment="1">
      <alignment horizontal="center" vertical="center"/>
    </xf>
    <xf numFmtId="0" fontId="0" fillId="36" borderId="11" xfId="0" applyFont="1" applyFill="1" applyBorder="1" applyAlignment="1">
      <alignment horizontal="center" vertical="center"/>
    </xf>
    <xf numFmtId="0" fontId="0" fillId="36" borderId="13" xfId="0" applyFont="1" applyFill="1" applyBorder="1" applyAlignment="1">
      <alignment horizontal="center" vertical="center"/>
    </xf>
    <xf numFmtId="0" fontId="0" fillId="0" borderId="14"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3" xfId="0" applyFont="1" applyBorder="1" applyAlignment="1">
      <alignment horizontal="center" vertical="center" shrinkToFit="1"/>
    </xf>
    <xf numFmtId="38" fontId="0" fillId="0" borderId="14" xfId="48" applyFont="1" applyBorder="1" applyAlignment="1">
      <alignment horizontal="right" vertical="center" shrinkToFit="1"/>
    </xf>
    <xf numFmtId="38" fontId="0" fillId="0" borderId="13" xfId="48" applyFont="1" applyBorder="1" applyAlignment="1">
      <alignment horizontal="right" vertical="center" shrinkToFit="1"/>
    </xf>
    <xf numFmtId="38" fontId="0" fillId="0" borderId="14" xfId="0" applyNumberFormat="1" applyFont="1" applyBorder="1" applyAlignment="1">
      <alignment horizontal="right" vertical="center"/>
    </xf>
    <xf numFmtId="0" fontId="0" fillId="0" borderId="13" xfId="0" applyFont="1" applyBorder="1" applyAlignment="1">
      <alignment horizontal="right" vertical="center"/>
    </xf>
    <xf numFmtId="0" fontId="58" fillId="0" borderId="14" xfId="0" applyFont="1" applyBorder="1" applyAlignment="1">
      <alignment horizontal="center" vertical="center" shrinkToFit="1"/>
    </xf>
    <xf numFmtId="0" fontId="58" fillId="0" borderId="11" xfId="0" applyFont="1" applyBorder="1" applyAlignment="1">
      <alignment horizontal="center" vertical="center" shrinkToFit="1"/>
    </xf>
    <xf numFmtId="0" fontId="58" fillId="0" borderId="13" xfId="0" applyFont="1" applyBorder="1" applyAlignment="1">
      <alignment horizontal="center" vertical="center" shrinkToFit="1"/>
    </xf>
    <xf numFmtId="0" fontId="59" fillId="0" borderId="14" xfId="0" applyFont="1" applyBorder="1" applyAlignment="1">
      <alignment horizontal="center" vertical="center"/>
    </xf>
    <xf numFmtId="0" fontId="59" fillId="0" borderId="11" xfId="0" applyFont="1" applyBorder="1" applyAlignment="1">
      <alignment horizontal="center" vertical="center"/>
    </xf>
    <xf numFmtId="0" fontId="59" fillId="0" borderId="13" xfId="0" applyFont="1" applyBorder="1" applyAlignment="1">
      <alignment horizontal="center" vertical="center"/>
    </xf>
    <xf numFmtId="38" fontId="0" fillId="0" borderId="14" xfId="48" applyFont="1" applyBorder="1" applyAlignment="1">
      <alignment horizontal="right"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38" fontId="0" fillId="33" borderId="67" xfId="0" applyNumberFormat="1" applyFont="1" applyFill="1" applyBorder="1" applyAlignment="1">
      <alignment horizontal="right" vertical="center"/>
    </xf>
    <xf numFmtId="0" fontId="0" fillId="33" borderId="68" xfId="0" applyFont="1" applyFill="1" applyBorder="1" applyAlignment="1">
      <alignment horizontal="right" vertical="center"/>
    </xf>
    <xf numFmtId="38" fontId="0" fillId="33" borderId="14" xfId="48" applyFont="1" applyFill="1" applyBorder="1" applyAlignment="1">
      <alignment horizontal="right" vertical="center"/>
    </xf>
    <xf numFmtId="38" fontId="0" fillId="33" borderId="13" xfId="48" applyFont="1" applyFill="1" applyBorder="1" applyAlignment="1">
      <alignment horizontal="right" vertical="center"/>
    </xf>
    <xf numFmtId="0" fontId="68" fillId="0" borderId="14" xfId="0" applyFont="1" applyBorder="1" applyAlignment="1">
      <alignment horizontal="center" vertical="center" shrinkToFit="1"/>
    </xf>
    <xf numFmtId="0" fontId="0" fillId="35" borderId="27" xfId="0" applyFont="1" applyFill="1" applyBorder="1" applyAlignment="1">
      <alignment horizontal="right" vertical="center"/>
    </xf>
    <xf numFmtId="0" fontId="0" fillId="35" borderId="28" xfId="0" applyFont="1" applyFill="1" applyBorder="1" applyAlignment="1">
      <alignment horizontal="right" vertical="center"/>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38" fontId="56" fillId="0" borderId="69" xfId="0" applyNumberFormat="1" applyFont="1" applyFill="1" applyBorder="1" applyAlignment="1">
      <alignment horizontal="right" vertical="center"/>
    </xf>
    <xf numFmtId="0" fontId="56" fillId="0" borderId="69" xfId="0" applyFont="1" applyFill="1" applyBorder="1" applyAlignment="1">
      <alignment horizontal="right" vertical="center"/>
    </xf>
    <xf numFmtId="0" fontId="68" fillId="8" borderId="70" xfId="0" applyFont="1" applyFill="1" applyBorder="1" applyAlignment="1">
      <alignment horizontal="center" vertical="center" wrapText="1" shrinkToFit="1"/>
    </xf>
    <xf numFmtId="0" fontId="68" fillId="8" borderId="43" xfId="0" applyFont="1" applyFill="1" applyBorder="1" applyAlignment="1">
      <alignment horizontal="center" vertical="center" wrapText="1" shrinkToFit="1"/>
    </xf>
    <xf numFmtId="38" fontId="56" fillId="33" borderId="71" xfId="0" applyNumberFormat="1" applyFont="1" applyFill="1" applyBorder="1" applyAlignment="1">
      <alignment horizontal="right" vertical="center"/>
    </xf>
    <xf numFmtId="0" fontId="56" fillId="33" borderId="68" xfId="0" applyFont="1" applyFill="1" applyBorder="1" applyAlignment="1">
      <alignment horizontal="right" vertical="center"/>
    </xf>
    <xf numFmtId="0" fontId="0" fillId="8" borderId="22" xfId="0" applyFont="1" applyFill="1" applyBorder="1" applyAlignment="1">
      <alignment horizontal="center" vertical="center" shrinkToFit="1"/>
    </xf>
    <xf numFmtId="0" fontId="0" fillId="8" borderId="21" xfId="0" applyFont="1" applyFill="1" applyBorder="1" applyAlignment="1">
      <alignment horizontal="center" vertical="center" shrinkToFit="1"/>
    </xf>
    <xf numFmtId="0" fontId="59" fillId="0" borderId="22"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1" xfId="0" applyFont="1" applyBorder="1" applyAlignment="1">
      <alignment horizontal="center" vertical="center" wrapText="1"/>
    </xf>
    <xf numFmtId="0" fontId="59" fillId="0" borderId="19" xfId="0" applyFont="1" applyBorder="1" applyAlignment="1">
      <alignment horizontal="center" vertical="center" wrapText="1"/>
    </xf>
    <xf numFmtId="0" fontId="0" fillId="0" borderId="47" xfId="0" applyFont="1" applyBorder="1" applyAlignment="1">
      <alignment vertical="center"/>
    </xf>
    <xf numFmtId="0" fontId="0" fillId="0" borderId="20" xfId="0" applyFont="1" applyBorder="1" applyAlignment="1">
      <alignment vertical="center"/>
    </xf>
    <xf numFmtId="0" fontId="0" fillId="0" borderId="72" xfId="0" applyFont="1" applyBorder="1" applyAlignment="1">
      <alignment horizontal="center" vertical="center"/>
    </xf>
    <xf numFmtId="0" fontId="0" fillId="0" borderId="28" xfId="0" applyFont="1" applyBorder="1" applyAlignment="1">
      <alignment horizontal="center" vertical="center"/>
    </xf>
    <xf numFmtId="0" fontId="0" fillId="0" borderId="14" xfId="0" applyFont="1" applyBorder="1" applyAlignment="1">
      <alignment horizontal="right" vertical="center"/>
    </xf>
    <xf numFmtId="0" fontId="0" fillId="0" borderId="27" xfId="0" applyFont="1" applyBorder="1" applyAlignment="1">
      <alignment horizontal="center" vertical="center"/>
    </xf>
    <xf numFmtId="0" fontId="59" fillId="0" borderId="35" xfId="0" applyFont="1" applyBorder="1" applyAlignment="1">
      <alignment horizontal="center" vertical="center" wrapText="1"/>
    </xf>
    <xf numFmtId="0" fontId="59" fillId="0" borderId="25" xfId="0" applyFont="1" applyBorder="1" applyAlignment="1">
      <alignment horizontal="center" vertical="center" wrapText="1"/>
    </xf>
    <xf numFmtId="0" fontId="0" fillId="35" borderId="14" xfId="0" applyFont="1" applyFill="1" applyBorder="1" applyAlignment="1">
      <alignment horizontal="center" vertical="center"/>
    </xf>
    <xf numFmtId="38" fontId="62" fillId="0" borderId="14" xfId="0" applyNumberFormat="1" applyFont="1" applyBorder="1" applyAlignment="1">
      <alignment horizontal="right" vertical="center"/>
    </xf>
    <xf numFmtId="0" fontId="62" fillId="0" borderId="13" xfId="0" applyFont="1" applyBorder="1" applyAlignment="1">
      <alignment horizontal="right" vertical="center"/>
    </xf>
    <xf numFmtId="0" fontId="0" fillId="0" borderId="14" xfId="0" applyFont="1" applyBorder="1" applyAlignment="1">
      <alignment horizontal="left" vertical="center"/>
    </xf>
    <xf numFmtId="0" fontId="0" fillId="0" borderId="11" xfId="0" applyFont="1" applyBorder="1" applyAlignment="1">
      <alignment horizontal="left" vertical="center"/>
    </xf>
    <xf numFmtId="0" fontId="0" fillId="0" borderId="13" xfId="0" applyFont="1" applyBorder="1" applyAlignment="1">
      <alignment horizontal="left" vertical="center"/>
    </xf>
    <xf numFmtId="0" fontId="59" fillId="0" borderId="14" xfId="0" applyFont="1" applyBorder="1" applyAlignment="1">
      <alignment horizontal="left" vertical="center"/>
    </xf>
    <xf numFmtId="0" fontId="59" fillId="0" borderId="11" xfId="0" applyFont="1" applyBorder="1" applyAlignment="1">
      <alignment horizontal="left" vertical="center"/>
    </xf>
    <xf numFmtId="0" fontId="59" fillId="0" borderId="13" xfId="0" applyFont="1" applyBorder="1" applyAlignment="1">
      <alignment horizontal="left" vertical="center"/>
    </xf>
    <xf numFmtId="0" fontId="59" fillId="0" borderId="0" xfId="0" applyFont="1" applyBorder="1" applyAlignment="1">
      <alignment horizontal="right" vertical="center"/>
    </xf>
    <xf numFmtId="0" fontId="59" fillId="0" borderId="0" xfId="0" applyFont="1" applyAlignment="1">
      <alignment horizontal="right" vertical="center"/>
    </xf>
    <xf numFmtId="0" fontId="0" fillId="8" borderId="12" xfId="0" applyFont="1" applyFill="1" applyBorder="1" applyAlignment="1">
      <alignment horizontal="center" vertical="center" shrinkToFit="1"/>
    </xf>
    <xf numFmtId="0" fontId="0" fillId="8" borderId="73" xfId="0" applyFont="1" applyFill="1" applyBorder="1" applyAlignment="1">
      <alignment horizontal="center" vertical="center" shrinkToFit="1"/>
    </xf>
    <xf numFmtId="0" fontId="68" fillId="8" borderId="42" xfId="0" applyFont="1" applyFill="1" applyBorder="1" applyAlignment="1">
      <alignment horizontal="center" vertical="center" wrapText="1" shrinkToFit="1"/>
    </xf>
    <xf numFmtId="0" fontId="0" fillId="8" borderId="74" xfId="0" applyFont="1" applyFill="1" applyBorder="1" applyAlignment="1">
      <alignment horizontal="center" vertical="center" shrinkToFit="1"/>
    </xf>
    <xf numFmtId="0" fontId="0" fillId="0" borderId="0" xfId="0" applyFont="1" applyAlignment="1">
      <alignment vertical="center"/>
    </xf>
    <xf numFmtId="0" fontId="0" fillId="35" borderId="14" xfId="0" applyFont="1" applyFill="1" applyBorder="1" applyAlignment="1">
      <alignment horizontal="right" vertical="center"/>
    </xf>
    <xf numFmtId="0" fontId="0" fillId="35" borderId="13" xfId="0" applyFont="1" applyFill="1" applyBorder="1" applyAlignment="1">
      <alignment horizontal="right" vertical="center"/>
    </xf>
    <xf numFmtId="0" fontId="0" fillId="0" borderId="75" xfId="0" applyFont="1" applyBorder="1" applyAlignment="1">
      <alignment horizontal="left" vertical="center" shrinkToFit="1"/>
    </xf>
    <xf numFmtId="0" fontId="0" fillId="0" borderId="33" xfId="0" applyFont="1" applyBorder="1" applyAlignment="1">
      <alignment horizontal="left" vertical="center" shrinkToFit="1"/>
    </xf>
    <xf numFmtId="0" fontId="59" fillId="0" borderId="41" xfId="0" applyFont="1" applyBorder="1" applyAlignment="1">
      <alignment horizontal="center" vertical="center" wrapText="1"/>
    </xf>
    <xf numFmtId="0" fontId="0" fillId="0" borderId="17" xfId="0" applyFont="1" applyBorder="1" applyAlignment="1">
      <alignment horizontal="center" vertical="center" shrinkToFit="1"/>
    </xf>
    <xf numFmtId="0" fontId="0" fillId="0" borderId="19" xfId="0" applyFont="1" applyBorder="1" applyAlignment="1">
      <alignment horizontal="center" vertical="center" shrinkToFit="1"/>
    </xf>
    <xf numFmtId="0" fontId="62" fillId="0" borderId="14" xfId="0" applyFont="1" applyBorder="1" applyAlignment="1">
      <alignment horizontal="left" vertical="center" shrinkToFit="1"/>
    </xf>
    <xf numFmtId="0" fontId="62" fillId="0" borderId="11" xfId="0" applyFont="1" applyBorder="1" applyAlignment="1">
      <alignment horizontal="left" vertical="center" shrinkToFit="1"/>
    </xf>
    <xf numFmtId="0" fontId="62" fillId="0" borderId="13" xfId="0" applyFont="1" applyBorder="1" applyAlignment="1">
      <alignment horizontal="left" vertical="center" shrinkToFit="1"/>
    </xf>
    <xf numFmtId="0" fontId="62" fillId="0" borderId="27" xfId="0" applyFont="1" applyBorder="1" applyAlignment="1">
      <alignment horizontal="center" vertical="center"/>
    </xf>
    <xf numFmtId="0" fontId="62" fillId="0" borderId="28" xfId="0" applyFont="1" applyBorder="1" applyAlignment="1">
      <alignment horizontal="center" vertical="center"/>
    </xf>
    <xf numFmtId="0" fontId="0" fillId="0" borderId="75" xfId="0" applyFont="1" applyBorder="1" applyAlignment="1">
      <alignment horizontal="left" vertical="center"/>
    </xf>
    <xf numFmtId="0" fontId="0" fillId="0" borderId="33" xfId="0" applyFont="1" applyBorder="1" applyAlignment="1">
      <alignment horizontal="left" vertical="center"/>
    </xf>
    <xf numFmtId="38" fontId="0" fillId="0" borderId="13" xfId="48" applyFont="1" applyBorder="1" applyAlignment="1">
      <alignment horizontal="right" vertical="center"/>
    </xf>
    <xf numFmtId="0" fontId="62" fillId="0" borderId="14" xfId="0" applyFont="1" applyBorder="1" applyAlignment="1">
      <alignment horizontal="center" vertical="center"/>
    </xf>
    <xf numFmtId="0" fontId="62" fillId="0" borderId="11" xfId="0" applyFont="1" applyBorder="1" applyAlignment="1">
      <alignment horizontal="center" vertical="center"/>
    </xf>
    <xf numFmtId="0" fontId="62" fillId="0" borderId="13" xfId="0" applyFont="1" applyBorder="1" applyAlignment="1">
      <alignment horizontal="center" vertical="center"/>
    </xf>
    <xf numFmtId="0" fontId="62" fillId="0" borderId="14" xfId="0" applyFont="1" applyBorder="1" applyAlignment="1">
      <alignment horizontal="center" vertical="center" shrinkToFit="1"/>
    </xf>
    <xf numFmtId="0" fontId="62" fillId="0" borderId="11" xfId="0" applyFont="1" applyBorder="1" applyAlignment="1">
      <alignment horizontal="center" vertical="center" shrinkToFit="1"/>
    </xf>
    <xf numFmtId="0" fontId="62" fillId="0" borderId="13" xfId="0" applyFont="1" applyBorder="1" applyAlignment="1">
      <alignment horizontal="center" vertical="center" shrinkToFit="1"/>
    </xf>
    <xf numFmtId="0" fontId="0" fillId="0" borderId="14" xfId="0" applyFont="1" applyBorder="1" applyAlignment="1">
      <alignment horizontal="left" vertical="center" shrinkToFit="1"/>
    </xf>
    <xf numFmtId="0" fontId="0" fillId="0" borderId="13" xfId="0" applyFont="1" applyBorder="1" applyAlignment="1">
      <alignment horizontal="left" vertical="center" shrinkToFit="1"/>
    </xf>
    <xf numFmtId="0" fontId="0" fillId="8" borderId="11" xfId="0" applyFont="1" applyFill="1" applyBorder="1" applyAlignment="1">
      <alignment horizontal="center" vertical="center" shrinkToFit="1"/>
    </xf>
    <xf numFmtId="0" fontId="0" fillId="8" borderId="13" xfId="0" applyFont="1" applyFill="1" applyBorder="1" applyAlignment="1">
      <alignment horizontal="center" vertical="center" shrinkToFit="1"/>
    </xf>
    <xf numFmtId="0" fontId="69" fillId="0" borderId="12"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26" xfId="0" applyFont="1" applyBorder="1" applyAlignment="1">
      <alignment horizontal="center" vertical="center" wrapText="1"/>
    </xf>
    <xf numFmtId="0" fontId="0" fillId="0" borderId="11" xfId="0" applyFont="1" applyBorder="1" applyAlignment="1">
      <alignment horizontal="right" vertical="center"/>
    </xf>
    <xf numFmtId="0" fontId="0" fillId="35" borderId="48" xfId="0" applyFont="1" applyFill="1" applyBorder="1" applyAlignment="1">
      <alignment horizontal="right" vertical="center"/>
    </xf>
    <xf numFmtId="0" fontId="0" fillId="35" borderId="0" xfId="0" applyFont="1" applyFill="1" applyAlignment="1">
      <alignment horizontal="center" vertical="center"/>
    </xf>
    <xf numFmtId="0" fontId="61" fillId="0" borderId="14" xfId="0" applyNumberFormat="1" applyFont="1" applyBorder="1" applyAlignment="1">
      <alignment horizontal="center" vertical="center" shrinkToFit="1"/>
    </xf>
    <xf numFmtId="0" fontId="61" fillId="0" borderId="13" xfId="0" applyNumberFormat="1" applyFont="1" applyBorder="1" applyAlignment="1">
      <alignment horizontal="center" vertical="center" shrinkToFit="1"/>
    </xf>
    <xf numFmtId="0" fontId="0" fillId="0" borderId="0" xfId="0" applyFont="1" applyAlignment="1">
      <alignment vertical="center" wrapText="1"/>
    </xf>
    <xf numFmtId="0" fontId="70" fillId="0" borderId="10" xfId="0" applyFont="1" applyBorder="1" applyAlignment="1">
      <alignment horizontal="justify" vertical="center"/>
    </xf>
    <xf numFmtId="0" fontId="0" fillId="0" borderId="10" xfId="0" applyFont="1" applyBorder="1" applyAlignment="1">
      <alignment vertical="center"/>
    </xf>
    <xf numFmtId="0" fontId="68" fillId="0" borderId="76" xfId="0" applyFont="1" applyBorder="1" applyAlignment="1">
      <alignment horizontal="center" vertical="center"/>
    </xf>
    <xf numFmtId="0" fontId="68" fillId="0" borderId="77" xfId="0" applyFont="1" applyBorder="1" applyAlignment="1">
      <alignment horizontal="center" vertical="center"/>
    </xf>
    <xf numFmtId="0" fontId="0" fillId="0" borderId="17" xfId="0" applyFont="1" applyBorder="1" applyAlignment="1">
      <alignment horizontal="center" vertical="center" wrapText="1"/>
    </xf>
    <xf numFmtId="0" fontId="0" fillId="0" borderId="48" xfId="0" applyFont="1" applyBorder="1" applyAlignment="1">
      <alignment horizontal="center" vertical="center"/>
    </xf>
    <xf numFmtId="0" fontId="0" fillId="0" borderId="19"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lignment horizontal="left" vertical="top" wrapText="1"/>
    </xf>
    <xf numFmtId="0" fontId="0" fillId="0" borderId="48" xfId="0" applyFont="1" applyBorder="1" applyAlignment="1">
      <alignment horizontal="left" vertical="top" wrapText="1"/>
    </xf>
    <xf numFmtId="0" fontId="0" fillId="0" borderId="19" xfId="0" applyFont="1" applyBorder="1" applyAlignment="1">
      <alignment horizontal="left" vertical="top" wrapText="1"/>
    </xf>
    <xf numFmtId="0" fontId="0" fillId="0" borderId="18" xfId="0" applyFont="1" applyBorder="1" applyAlignment="1">
      <alignment horizontal="left" vertical="top" wrapText="1"/>
    </xf>
    <xf numFmtId="0" fontId="0" fillId="0" borderId="1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70" fillId="0" borderId="0" xfId="0" applyFont="1" applyAlignment="1">
      <alignment horizontal="justify" vertical="center"/>
    </xf>
    <xf numFmtId="0" fontId="70" fillId="0" borderId="48" xfId="0" applyFont="1" applyBorder="1" applyAlignment="1">
      <alignment horizontal="justify" vertical="center"/>
    </xf>
    <xf numFmtId="0" fontId="0" fillId="0" borderId="48" xfId="0" applyFont="1" applyBorder="1" applyAlignment="1">
      <alignment vertical="center"/>
    </xf>
    <xf numFmtId="0" fontId="0" fillId="0" borderId="19" xfId="0" applyFont="1" applyBorder="1" applyAlignment="1">
      <alignment horizontal="left" vertical="top"/>
    </xf>
    <xf numFmtId="0" fontId="0" fillId="0" borderId="18" xfId="0" applyFont="1" applyBorder="1" applyAlignment="1">
      <alignment horizontal="left" vertical="top"/>
    </xf>
    <xf numFmtId="0" fontId="0" fillId="0" borderId="20" xfId="0" applyFont="1" applyBorder="1" applyAlignment="1">
      <alignment horizontal="left" vertical="top"/>
    </xf>
    <xf numFmtId="0" fontId="0" fillId="0" borderId="17" xfId="0" applyFont="1" applyBorder="1" applyAlignment="1">
      <alignment vertical="top" wrapText="1"/>
    </xf>
    <xf numFmtId="0" fontId="0" fillId="0" borderId="19" xfId="0" applyFont="1" applyBorder="1" applyAlignment="1">
      <alignment vertical="center"/>
    </xf>
    <xf numFmtId="0" fontId="0" fillId="0" borderId="18" xfId="0" applyFont="1" applyBorder="1" applyAlignment="1">
      <alignment vertical="center"/>
    </xf>
    <xf numFmtId="0" fontId="68" fillId="0" borderId="80" xfId="0" applyFont="1" applyBorder="1" applyAlignment="1">
      <alignment horizontal="center" vertical="center"/>
    </xf>
    <xf numFmtId="0" fontId="0" fillId="0" borderId="78" xfId="0" applyFont="1" applyBorder="1" applyAlignment="1">
      <alignment horizontal="center" vertical="top"/>
    </xf>
    <xf numFmtId="0" fontId="0" fillId="0" borderId="79" xfId="0" applyFont="1" applyBorder="1" applyAlignment="1">
      <alignment horizontal="center" vertical="top"/>
    </xf>
    <xf numFmtId="0" fontId="68" fillId="0" borderId="17" xfId="0" applyFont="1" applyBorder="1" applyAlignment="1">
      <alignment horizontal="center" vertical="center"/>
    </xf>
    <xf numFmtId="0" fontId="68" fillId="0" borderId="48" xfId="0" applyFont="1" applyBorder="1" applyAlignment="1">
      <alignment horizontal="center" vertical="center"/>
    </xf>
    <xf numFmtId="0" fontId="68" fillId="0" borderId="19" xfId="0" applyFont="1" applyBorder="1" applyAlignment="1">
      <alignment horizontal="center" vertical="center"/>
    </xf>
    <xf numFmtId="0" fontId="0" fillId="0" borderId="14"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1" fillId="0" borderId="14" xfId="0" applyFont="1" applyBorder="1" applyAlignment="1">
      <alignment horizontal="center" vertical="center"/>
    </xf>
    <xf numFmtId="0" fontId="0" fillId="0" borderId="56" xfId="0" applyFont="1" applyBorder="1" applyAlignment="1">
      <alignment horizontal="center" vertical="center"/>
    </xf>
    <xf numFmtId="0" fontId="0" fillId="0" borderId="17" xfId="0" applyFont="1" applyBorder="1" applyAlignment="1">
      <alignment horizontal="left" vertical="center" wrapText="1"/>
    </xf>
    <xf numFmtId="0" fontId="0" fillId="0" borderId="48" xfId="0" applyFont="1" applyBorder="1" applyAlignment="1">
      <alignment horizontal="left" vertical="center"/>
    </xf>
    <xf numFmtId="0" fontId="0" fillId="0" borderId="19" xfId="0" applyFont="1" applyBorder="1" applyAlignment="1">
      <alignment horizontal="left" vertical="center"/>
    </xf>
    <xf numFmtId="0" fontId="0" fillId="0" borderId="56" xfId="0" applyFont="1" applyBorder="1" applyAlignment="1">
      <alignment horizontal="left" vertical="top" wrapText="1"/>
    </xf>
    <xf numFmtId="0" fontId="0" fillId="0" borderId="0" xfId="0" applyFont="1" applyBorder="1" applyAlignment="1">
      <alignment horizontal="left" vertical="top" wrapText="1"/>
    </xf>
    <xf numFmtId="0" fontId="0" fillId="0" borderId="47" xfId="0" applyFont="1" applyBorder="1" applyAlignment="1">
      <alignment horizontal="left" vertical="top" wrapText="1"/>
    </xf>
    <xf numFmtId="0" fontId="71" fillId="0" borderId="0" xfId="0" applyFont="1" applyAlignment="1">
      <alignment horizontal="center" vertical="center"/>
    </xf>
    <xf numFmtId="0" fontId="0" fillId="0" borderId="0" xfId="0" applyFont="1" applyBorder="1" applyAlignment="1">
      <alignment horizontal="left" vertical="center"/>
    </xf>
    <xf numFmtId="0" fontId="68" fillId="0" borderId="81" xfId="0" applyFont="1" applyBorder="1" applyAlignment="1">
      <alignment horizontal="center" vertical="center"/>
    </xf>
    <xf numFmtId="0" fontId="0" fillId="0" borderId="77" xfId="0" applyFont="1" applyBorder="1" applyAlignment="1">
      <alignment horizontal="center" vertical="center"/>
    </xf>
    <xf numFmtId="38" fontId="63" fillId="33" borderId="10" xfId="48" applyFont="1" applyFill="1" applyBorder="1" applyAlignment="1">
      <alignment horizontal="right" vertical="center"/>
    </xf>
    <xf numFmtId="38" fontId="63" fillId="13" borderId="10" xfId="48" applyFont="1" applyFill="1" applyBorder="1" applyAlignment="1">
      <alignment horizontal="right" vertical="center"/>
    </xf>
    <xf numFmtId="0" fontId="0" fillId="0" borderId="10" xfId="0" applyFont="1" applyBorder="1" applyAlignment="1">
      <alignment horizontal="center" vertical="center" shrinkToFit="1"/>
    </xf>
    <xf numFmtId="0" fontId="0" fillId="0" borderId="12" xfId="0" applyFont="1" applyBorder="1" applyAlignment="1">
      <alignment vertical="center"/>
    </xf>
    <xf numFmtId="0" fontId="0" fillId="0" borderId="57" xfId="0" applyFont="1" applyBorder="1" applyAlignment="1">
      <alignment horizontal="left" vertical="center"/>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0" borderId="64" xfId="0" applyFont="1" applyBorder="1" applyAlignment="1">
      <alignment horizontal="left" vertical="center"/>
    </xf>
    <xf numFmtId="0" fontId="0" fillId="0" borderId="57" xfId="0" applyFont="1" applyBorder="1" applyAlignment="1">
      <alignment horizontal="left" vertical="top" wrapText="1"/>
    </xf>
    <xf numFmtId="0" fontId="0" fillId="0" borderId="58" xfId="0" applyFont="1" applyBorder="1" applyAlignment="1">
      <alignment horizontal="left" vertical="top"/>
    </xf>
    <xf numFmtId="0" fontId="0" fillId="0" borderId="59" xfId="0" applyFont="1" applyBorder="1" applyAlignment="1">
      <alignment horizontal="left" vertical="top"/>
    </xf>
    <xf numFmtId="0" fontId="0" fillId="0" borderId="60" xfId="0" applyFont="1" applyBorder="1" applyAlignment="1">
      <alignment horizontal="left" vertical="top"/>
    </xf>
    <xf numFmtId="0" fontId="0" fillId="0" borderId="0" xfId="0" applyFont="1" applyBorder="1" applyAlignment="1">
      <alignment horizontal="left" vertical="top"/>
    </xf>
    <xf numFmtId="0" fontId="0" fillId="0" borderId="61" xfId="0" applyFont="1" applyBorder="1" applyAlignment="1">
      <alignment horizontal="left" vertical="top"/>
    </xf>
    <xf numFmtId="0" fontId="0" fillId="0" borderId="62" xfId="0" applyFont="1" applyBorder="1" applyAlignment="1">
      <alignment horizontal="left" vertical="top"/>
    </xf>
    <xf numFmtId="0" fontId="0" fillId="0" borderId="63" xfId="0" applyFont="1" applyBorder="1" applyAlignment="1">
      <alignment horizontal="left" vertical="top"/>
    </xf>
    <xf numFmtId="0" fontId="0" fillId="0" borderId="64" xfId="0" applyFont="1" applyBorder="1" applyAlignment="1">
      <alignment horizontal="left" vertical="top"/>
    </xf>
    <xf numFmtId="0" fontId="0" fillId="0" borderId="82" xfId="0" applyFont="1" applyBorder="1" applyAlignment="1">
      <alignment horizontal="left" vertical="top"/>
    </xf>
    <xf numFmtId="0" fontId="0" fillId="0" borderId="83" xfId="0" applyFont="1" applyBorder="1" applyAlignment="1">
      <alignment horizontal="left" vertical="top"/>
    </xf>
    <xf numFmtId="0" fontId="0" fillId="0" borderId="84" xfId="0" applyFont="1" applyBorder="1" applyAlignment="1">
      <alignment horizontal="left" vertical="top"/>
    </xf>
    <xf numFmtId="0" fontId="0" fillId="0" borderId="85" xfId="0" applyFont="1" applyBorder="1" applyAlignment="1">
      <alignment horizontal="left" vertical="top"/>
    </xf>
    <xf numFmtId="0" fontId="0" fillId="0" borderId="86" xfId="0" applyFont="1" applyBorder="1" applyAlignment="1">
      <alignment horizontal="left" vertical="top"/>
    </xf>
    <xf numFmtId="0" fontId="0" fillId="0" borderId="87" xfId="0" applyFont="1" applyBorder="1" applyAlignment="1">
      <alignment horizontal="left" vertical="top"/>
    </xf>
    <xf numFmtId="0" fontId="0" fillId="0" borderId="88" xfId="0" applyFont="1" applyBorder="1" applyAlignment="1">
      <alignment horizontal="left" vertical="top"/>
    </xf>
    <xf numFmtId="0" fontId="0" fillId="0" borderId="89" xfId="0" applyFont="1" applyBorder="1" applyAlignment="1">
      <alignment horizontal="left" vertical="top"/>
    </xf>
    <xf numFmtId="0" fontId="0" fillId="0" borderId="57" xfId="0" applyFont="1" applyBorder="1" applyAlignment="1">
      <alignment horizontal="left" vertical="center" wrapText="1"/>
    </xf>
    <xf numFmtId="38" fontId="56" fillId="13" borderId="10" xfId="48" applyFont="1" applyFill="1" applyBorder="1" applyAlignment="1">
      <alignment horizontal="right" vertical="center"/>
    </xf>
    <xf numFmtId="38" fontId="56" fillId="16" borderId="10" xfId="48" applyFont="1" applyFill="1" applyBorder="1" applyAlignment="1">
      <alignment horizontal="right" vertical="center"/>
    </xf>
    <xf numFmtId="0" fontId="0" fillId="0" borderId="22" xfId="0" applyFont="1" applyBorder="1" applyAlignment="1">
      <alignment horizontal="center" vertical="center" wrapText="1"/>
    </xf>
    <xf numFmtId="0" fontId="0" fillId="0" borderId="21" xfId="0" applyFont="1" applyBorder="1" applyAlignment="1">
      <alignment horizontal="center" vertical="center"/>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22" xfId="0" applyFont="1" applyBorder="1" applyAlignment="1">
      <alignment horizontal="center" vertical="center" textRotation="255"/>
    </xf>
    <xf numFmtId="0" fontId="0" fillId="0" borderId="25"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0" borderId="22" xfId="0" applyFont="1" applyBorder="1" applyAlignment="1">
      <alignment horizontal="center" vertical="center" textRotation="255" wrapText="1"/>
    </xf>
    <xf numFmtId="0" fontId="0" fillId="0" borderId="17" xfId="0" applyFont="1" applyBorder="1" applyAlignment="1">
      <alignment horizontal="left" vertical="top"/>
    </xf>
    <xf numFmtId="0" fontId="0" fillId="0" borderId="56" xfId="0" applyFont="1" applyBorder="1" applyAlignment="1">
      <alignment horizontal="left" vertical="top"/>
    </xf>
    <xf numFmtId="0" fontId="0" fillId="0" borderId="47" xfId="0" applyFont="1" applyBorder="1" applyAlignment="1">
      <alignment horizontal="left" vertical="top"/>
    </xf>
    <xf numFmtId="0" fontId="0" fillId="0" borderId="48" xfId="0" applyFont="1" applyBorder="1" applyAlignment="1">
      <alignment horizontal="left" vertical="top"/>
    </xf>
    <xf numFmtId="0" fontId="0" fillId="0" borderId="10" xfId="0" applyFont="1" applyBorder="1" applyAlignment="1">
      <alignment horizontal="left" vertical="top"/>
    </xf>
    <xf numFmtId="0" fontId="56" fillId="0" borderId="0" xfId="0" applyFont="1" applyAlignment="1">
      <alignment horizontal="center" vertical="center" shrinkToFit="1"/>
    </xf>
    <xf numFmtId="0" fontId="0" fillId="0" borderId="0" xfId="0" applyFont="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72</xdr:row>
      <xdr:rowOff>161925</xdr:rowOff>
    </xdr:from>
    <xdr:to>
      <xdr:col>8</xdr:col>
      <xdr:colOff>361950</xdr:colOff>
      <xdr:row>77</xdr:row>
      <xdr:rowOff>142875</xdr:rowOff>
    </xdr:to>
    <xdr:sp>
      <xdr:nvSpPr>
        <xdr:cNvPr id="1" name="大かっこ 1"/>
        <xdr:cNvSpPr>
          <a:spLocks/>
        </xdr:cNvSpPr>
      </xdr:nvSpPr>
      <xdr:spPr>
        <a:xfrm>
          <a:off x="581025" y="18107025"/>
          <a:ext cx="4657725" cy="1028700"/>
        </a:xfrm>
        <a:prstGeom prst="bracketPair">
          <a:avLst>
            <a:gd name="adj" fmla="val -39814"/>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7:I25"/>
  <sheetViews>
    <sheetView tabSelected="1" view="pageBreakPreview" zoomScaleSheetLayoutView="100" zoomScalePageLayoutView="0" workbookViewId="0" topLeftCell="A1">
      <selection activeCell="K16" sqref="K16"/>
    </sheetView>
  </sheetViews>
  <sheetFormatPr defaultColWidth="9.140625" defaultRowHeight="15"/>
  <cols>
    <col min="2" max="2" width="14.421875" style="0" bestFit="1" customWidth="1"/>
    <col min="3" max="3" width="6.57421875" style="0" customWidth="1"/>
  </cols>
  <sheetData>
    <row r="7" spans="3:7" ht="21">
      <c r="C7" s="138" t="s">
        <v>1</v>
      </c>
      <c r="D7" s="138"/>
      <c r="E7" s="138"/>
      <c r="F7" s="138"/>
      <c r="G7" s="138"/>
    </row>
    <row r="8" spans="3:7" ht="21">
      <c r="C8" s="1"/>
      <c r="D8" s="1"/>
      <c r="E8" s="1"/>
      <c r="F8" s="1"/>
      <c r="G8" s="1"/>
    </row>
    <row r="9" spans="3:7" ht="17.25">
      <c r="C9" s="139" t="s">
        <v>0</v>
      </c>
      <c r="D9" s="139"/>
      <c r="E9" s="139"/>
      <c r="F9" s="139"/>
      <c r="G9" s="139"/>
    </row>
    <row r="12" spans="2:8" ht="18.75" customHeight="1">
      <c r="B12" s="136" t="s">
        <v>294</v>
      </c>
      <c r="C12" s="134" t="s">
        <v>2</v>
      </c>
      <c r="D12" s="134"/>
      <c r="E12" s="135" t="s">
        <v>11</v>
      </c>
      <c r="F12" s="135"/>
      <c r="G12" s="135"/>
      <c r="H12" s="135"/>
    </row>
    <row r="13" spans="2:8" ht="18.75" customHeight="1">
      <c r="B13" s="136"/>
      <c r="C13" s="134" t="s">
        <v>3</v>
      </c>
      <c r="D13" s="134"/>
      <c r="E13" s="135" t="s">
        <v>13</v>
      </c>
      <c r="F13" s="135"/>
      <c r="G13" s="135"/>
      <c r="H13" s="135"/>
    </row>
    <row r="14" spans="2:8" ht="18.75" customHeight="1">
      <c r="B14" s="136"/>
      <c r="C14" s="134" t="s">
        <v>4</v>
      </c>
      <c r="D14" s="134"/>
      <c r="E14" s="135" t="s">
        <v>298</v>
      </c>
      <c r="F14" s="135"/>
      <c r="G14" s="135"/>
      <c r="H14" s="135"/>
    </row>
    <row r="15" spans="2:8" ht="18.75" customHeight="1">
      <c r="B15" s="136"/>
      <c r="C15" s="134" t="s">
        <v>5</v>
      </c>
      <c r="D15" s="134"/>
      <c r="E15" s="135" t="s">
        <v>193</v>
      </c>
      <c r="F15" s="135"/>
      <c r="G15" s="135"/>
      <c r="H15" s="135"/>
    </row>
    <row r="16" spans="2:8" ht="18.75" customHeight="1">
      <c r="B16" s="136" t="s">
        <v>296</v>
      </c>
      <c r="C16" s="134" t="s">
        <v>4</v>
      </c>
      <c r="D16" s="134"/>
      <c r="E16" s="135" t="s">
        <v>299</v>
      </c>
      <c r="F16" s="135"/>
      <c r="G16" s="135"/>
      <c r="H16" s="135"/>
    </row>
    <row r="17" spans="2:8" ht="18.75" customHeight="1">
      <c r="B17" s="136"/>
      <c r="C17" s="134" t="s">
        <v>6</v>
      </c>
      <c r="D17" s="134"/>
      <c r="E17" s="135" t="s">
        <v>194</v>
      </c>
      <c r="F17" s="135"/>
      <c r="G17" s="135"/>
      <c r="H17" s="135"/>
    </row>
    <row r="18" spans="2:8" ht="18.75" customHeight="1">
      <c r="B18" s="136"/>
      <c r="C18" s="134" t="s">
        <v>7</v>
      </c>
      <c r="D18" s="134"/>
      <c r="E18" s="135" t="s">
        <v>195</v>
      </c>
      <c r="F18" s="135"/>
      <c r="G18" s="135"/>
      <c r="H18" s="135"/>
    </row>
    <row r="19" spans="2:8" ht="18.75" customHeight="1">
      <c r="B19" s="136"/>
      <c r="C19" s="134" t="s">
        <v>8</v>
      </c>
      <c r="D19" s="134"/>
      <c r="E19" s="135" t="s">
        <v>196</v>
      </c>
      <c r="F19" s="135"/>
      <c r="G19" s="135"/>
      <c r="H19" s="135"/>
    </row>
    <row r="20" spans="2:8" ht="18.75" customHeight="1">
      <c r="B20" s="136" t="s">
        <v>297</v>
      </c>
      <c r="C20" s="134" t="s">
        <v>9</v>
      </c>
      <c r="D20" s="134"/>
      <c r="E20" s="135" t="s">
        <v>197</v>
      </c>
      <c r="F20" s="135"/>
      <c r="G20" s="135"/>
      <c r="H20" s="135"/>
    </row>
    <row r="21" spans="2:8" ht="18.75" customHeight="1">
      <c r="B21" s="136"/>
      <c r="C21" s="134" t="s">
        <v>10</v>
      </c>
      <c r="D21" s="134"/>
      <c r="E21" s="135" t="s">
        <v>198</v>
      </c>
      <c r="F21" s="135"/>
      <c r="G21" s="135"/>
      <c r="H21" s="135"/>
    </row>
    <row r="22" spans="5:8" ht="13.5">
      <c r="E22" s="135" t="s">
        <v>199</v>
      </c>
      <c r="F22" s="135"/>
      <c r="G22" s="135"/>
      <c r="H22" s="135"/>
    </row>
    <row r="25" spans="1:9" ht="13.5">
      <c r="A25" s="137"/>
      <c r="B25" s="137"/>
      <c r="C25" s="137"/>
      <c r="D25" s="137"/>
      <c r="E25" s="137"/>
      <c r="F25" s="137"/>
      <c r="G25" s="137"/>
      <c r="H25" s="137"/>
      <c r="I25" s="137"/>
    </row>
  </sheetData>
  <sheetProtection/>
  <mergeCells count="6">
    <mergeCell ref="B12:B15"/>
    <mergeCell ref="B16:B19"/>
    <mergeCell ref="B20:B21"/>
    <mergeCell ref="A25:I25"/>
    <mergeCell ref="C7:G7"/>
    <mergeCell ref="C9:G9"/>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38"/>
  <sheetViews>
    <sheetView zoomScalePageLayoutView="0" workbookViewId="0" topLeftCell="A1">
      <selection activeCell="I9" sqref="I9"/>
    </sheetView>
  </sheetViews>
  <sheetFormatPr defaultColWidth="9.140625" defaultRowHeight="15"/>
  <sheetData>
    <row r="1" ht="16.5" customHeight="1">
      <c r="A1" t="s">
        <v>9</v>
      </c>
    </row>
    <row r="2" spans="8:9" ht="16.5" customHeight="1">
      <c r="H2" s="141" t="s">
        <v>271</v>
      </c>
      <c r="I2" s="141"/>
    </row>
    <row r="3" ht="16.5" customHeight="1"/>
    <row r="4" ht="16.5" customHeight="1">
      <c r="A4" t="s">
        <v>14</v>
      </c>
    </row>
    <row r="5" ht="16.5" customHeight="1">
      <c r="A5" t="s">
        <v>15</v>
      </c>
    </row>
    <row r="6" ht="16.5" customHeight="1">
      <c r="E6" t="s">
        <v>16</v>
      </c>
    </row>
    <row r="7" spans="6:9" ht="16.5" customHeight="1">
      <c r="F7" s="3" t="s">
        <v>17</v>
      </c>
      <c r="G7" s="326"/>
      <c r="H7" s="326"/>
      <c r="I7" s="326"/>
    </row>
    <row r="8" spans="6:9" ht="16.5" customHeight="1">
      <c r="F8" s="4" t="s">
        <v>18</v>
      </c>
      <c r="G8" s="176"/>
      <c r="H8" s="176"/>
      <c r="I8" s="176"/>
    </row>
    <row r="9" spans="6:9" ht="16.5" customHeight="1">
      <c r="F9" s="5" t="s">
        <v>19</v>
      </c>
      <c r="G9" s="176"/>
      <c r="H9" s="176"/>
      <c r="I9" s="93"/>
    </row>
    <row r="10" spans="6:9" ht="16.5" customHeight="1">
      <c r="F10" s="4" t="s">
        <v>20</v>
      </c>
      <c r="G10" s="176"/>
      <c r="H10" s="176"/>
      <c r="I10" s="131"/>
    </row>
    <row r="11" spans="6:9" ht="16.5" customHeight="1">
      <c r="F11" s="2"/>
      <c r="G11" s="2"/>
      <c r="H11" s="2"/>
      <c r="I11" s="2"/>
    </row>
    <row r="12" spans="6:9" ht="16.5" customHeight="1">
      <c r="F12" s="2"/>
      <c r="G12" s="2"/>
      <c r="H12" s="2"/>
      <c r="I12" s="2"/>
    </row>
    <row r="13" spans="6:9" ht="16.5" customHeight="1">
      <c r="F13" s="2"/>
      <c r="G13" s="2"/>
      <c r="H13" s="2"/>
      <c r="I13" s="2"/>
    </row>
    <row r="14" spans="6:9" ht="16.5" customHeight="1">
      <c r="F14" s="2"/>
      <c r="G14" s="2"/>
      <c r="H14" s="2"/>
      <c r="I14" s="2"/>
    </row>
    <row r="15" ht="16.5" customHeight="1"/>
    <row r="16" ht="16.5" customHeight="1"/>
    <row r="17" ht="16.5" customHeight="1">
      <c r="C17" s="6" t="s">
        <v>176</v>
      </c>
    </row>
    <row r="18" ht="16.5" customHeight="1">
      <c r="C18" s="6"/>
    </row>
    <row r="19" ht="16.5" customHeight="1">
      <c r="C19" s="6"/>
    </row>
    <row r="20" ht="16.5" customHeight="1">
      <c r="C20" s="6"/>
    </row>
    <row r="21" ht="16.5" customHeight="1"/>
    <row r="22" spans="1:9" ht="22.5" customHeight="1">
      <c r="A22" s="141" t="s">
        <v>288</v>
      </c>
      <c r="B22" s="141"/>
      <c r="C22" s="141"/>
      <c r="D22" s="141"/>
      <c r="E22" s="141"/>
      <c r="F22" s="141"/>
      <c r="G22" s="141"/>
      <c r="H22" s="141"/>
      <c r="I22" s="141"/>
    </row>
    <row r="23" spans="1:10" ht="22.5" customHeight="1">
      <c r="A23" s="358"/>
      <c r="B23" s="359"/>
      <c r="C23" s="359"/>
      <c r="D23" s="360"/>
      <c r="E23" t="s">
        <v>180</v>
      </c>
      <c r="J23" t="s">
        <v>177</v>
      </c>
    </row>
    <row r="24" ht="16.5" customHeight="1">
      <c r="J24" t="s">
        <v>178</v>
      </c>
    </row>
    <row r="25" ht="16.5" customHeight="1">
      <c r="J25" t="s">
        <v>179</v>
      </c>
    </row>
    <row r="26" ht="16.5" customHeight="1"/>
    <row r="27" ht="16.5" customHeight="1">
      <c r="D27" s="7" t="s">
        <v>22</v>
      </c>
    </row>
    <row r="28" ht="16.5" customHeight="1"/>
    <row r="29" spans="1:9" ht="16.5" customHeight="1">
      <c r="A29" s="361" t="s">
        <v>184</v>
      </c>
      <c r="B29" s="189" t="s">
        <v>181</v>
      </c>
      <c r="C29" s="190"/>
      <c r="D29" s="189" t="s">
        <v>182</v>
      </c>
      <c r="E29" s="136"/>
      <c r="F29" s="190"/>
      <c r="G29" s="189" t="s">
        <v>183</v>
      </c>
      <c r="H29" s="136"/>
      <c r="I29" s="190"/>
    </row>
    <row r="30" spans="1:9" ht="16.5" customHeight="1">
      <c r="A30" s="362"/>
      <c r="B30" s="365"/>
      <c r="C30" s="297"/>
      <c r="D30" s="283"/>
      <c r="E30" s="368"/>
      <c r="F30" s="297"/>
      <c r="G30" s="283"/>
      <c r="H30" s="368"/>
      <c r="I30" s="297"/>
    </row>
    <row r="31" spans="1:9" ht="16.5" customHeight="1">
      <c r="A31" s="362"/>
      <c r="B31" s="366"/>
      <c r="C31" s="367"/>
      <c r="D31" s="366"/>
      <c r="E31" s="340"/>
      <c r="F31" s="367"/>
      <c r="G31" s="366"/>
      <c r="H31" s="340"/>
      <c r="I31" s="367"/>
    </row>
    <row r="32" spans="1:9" ht="16.5" customHeight="1">
      <c r="A32" s="362"/>
      <c r="B32" s="366"/>
      <c r="C32" s="367"/>
      <c r="D32" s="366"/>
      <c r="E32" s="340"/>
      <c r="F32" s="367"/>
      <c r="G32" s="366"/>
      <c r="H32" s="340"/>
      <c r="I32" s="367"/>
    </row>
    <row r="33" spans="1:9" ht="16.5" customHeight="1">
      <c r="A33" s="362"/>
      <c r="B33" s="366"/>
      <c r="C33" s="367"/>
      <c r="D33" s="366"/>
      <c r="E33" s="340"/>
      <c r="F33" s="367"/>
      <c r="G33" s="366"/>
      <c r="H33" s="340"/>
      <c r="I33" s="367"/>
    </row>
    <row r="34" spans="1:9" ht="16.5" customHeight="1">
      <c r="A34" s="362"/>
      <c r="B34" s="366"/>
      <c r="C34" s="367"/>
      <c r="D34" s="366"/>
      <c r="E34" s="340"/>
      <c r="F34" s="367"/>
      <c r="G34" s="366"/>
      <c r="H34" s="340"/>
      <c r="I34" s="367"/>
    </row>
    <row r="35" spans="1:9" ht="24.75" customHeight="1">
      <c r="A35" s="363"/>
      <c r="B35" s="298"/>
      <c r="C35" s="299"/>
      <c r="D35" s="298"/>
      <c r="E35" s="369"/>
      <c r="F35" s="299"/>
      <c r="G35" s="298"/>
      <c r="H35" s="369"/>
      <c r="I35" s="299"/>
    </row>
    <row r="36" spans="1:9" ht="16.5" customHeight="1">
      <c r="A36" s="364" t="s">
        <v>185</v>
      </c>
      <c r="B36" s="365"/>
      <c r="C36" s="368"/>
      <c r="D36" s="368"/>
      <c r="E36" s="368"/>
      <c r="F36" s="368"/>
      <c r="G36" s="368"/>
      <c r="H36" s="368"/>
      <c r="I36" s="297"/>
    </row>
    <row r="37" spans="1:9" ht="16.5" customHeight="1">
      <c r="A37" s="362"/>
      <c r="B37" s="366"/>
      <c r="C37" s="340"/>
      <c r="D37" s="340"/>
      <c r="E37" s="340"/>
      <c r="F37" s="340"/>
      <c r="G37" s="340"/>
      <c r="H37" s="340"/>
      <c r="I37" s="367"/>
    </row>
    <row r="38" spans="1:9" ht="16.5" customHeight="1">
      <c r="A38" s="363"/>
      <c r="B38" s="298"/>
      <c r="C38" s="369"/>
      <c r="D38" s="369"/>
      <c r="E38" s="369"/>
      <c r="F38" s="369"/>
      <c r="G38" s="369"/>
      <c r="H38" s="369"/>
      <c r="I38" s="299"/>
    </row>
    <row r="39" ht="16.5" customHeight="1"/>
    <row r="40" ht="16.5" customHeight="1"/>
    <row r="41" ht="16.5" customHeight="1"/>
    <row r="42" ht="16.5" customHeight="1"/>
    <row r="43" ht="16.5" customHeight="1"/>
    <row r="44" ht="16.5" customHeight="1"/>
    <row r="45" ht="16.5" customHeight="1"/>
    <row r="46" ht="16.5" customHeight="1"/>
    <row r="47" ht="16.5" customHeight="1"/>
  </sheetData>
  <sheetProtection/>
  <mergeCells count="16">
    <mergeCell ref="H2:I2"/>
    <mergeCell ref="G7:I7"/>
    <mergeCell ref="G8:I8"/>
    <mergeCell ref="G9:H9"/>
    <mergeCell ref="G10:H10"/>
    <mergeCell ref="A36:A38"/>
    <mergeCell ref="B30:C35"/>
    <mergeCell ref="D30:F35"/>
    <mergeCell ref="G30:I35"/>
    <mergeCell ref="B36:I38"/>
    <mergeCell ref="A23:D23"/>
    <mergeCell ref="B29:C29"/>
    <mergeCell ref="D29:F29"/>
    <mergeCell ref="G29:I29"/>
    <mergeCell ref="A29:A35"/>
    <mergeCell ref="A22:I22"/>
  </mergeCells>
  <dataValidations count="1">
    <dataValidation type="list" allowBlank="1" showInputMessage="1" showErrorMessage="1" sqref="A23:D23">
      <formula1>$J$23:$J$25</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I30"/>
  <sheetViews>
    <sheetView zoomScalePageLayoutView="0" workbookViewId="0" topLeftCell="A1">
      <selection activeCell="F10" sqref="F10"/>
    </sheetView>
  </sheetViews>
  <sheetFormatPr defaultColWidth="9.140625" defaultRowHeight="15"/>
  <sheetData>
    <row r="1" spans="1:9" ht="13.5">
      <c r="A1" s="137" t="s">
        <v>12</v>
      </c>
      <c r="B1" s="137"/>
      <c r="C1" s="137"/>
      <c r="D1" s="137"/>
      <c r="E1" s="137"/>
      <c r="F1" s="137"/>
      <c r="G1" s="137"/>
      <c r="H1" s="137"/>
      <c r="I1" s="137"/>
    </row>
    <row r="2" spans="1:9" ht="13.5">
      <c r="A2" s="23"/>
      <c r="B2" s="23"/>
      <c r="C2" s="23"/>
      <c r="D2" s="23"/>
      <c r="E2" s="23"/>
      <c r="F2" s="23"/>
      <c r="G2" s="23"/>
      <c r="H2" s="23"/>
      <c r="I2" s="40" t="s">
        <v>192</v>
      </c>
    </row>
    <row r="3" spans="1:9" ht="13.5">
      <c r="A3" s="23"/>
      <c r="B3" s="23"/>
      <c r="C3" s="23"/>
      <c r="D3" s="23"/>
      <c r="E3" s="23"/>
      <c r="F3" s="23"/>
      <c r="G3" s="23"/>
      <c r="H3" s="23"/>
      <c r="I3" s="23"/>
    </row>
    <row r="4" ht="14.25" thickBot="1">
      <c r="I4" s="30" t="s">
        <v>191</v>
      </c>
    </row>
    <row r="5" spans="1:9" ht="16.5" customHeight="1">
      <c r="A5" s="208" t="s">
        <v>62</v>
      </c>
      <c r="B5" s="233" t="s">
        <v>63</v>
      </c>
      <c r="C5" s="233"/>
      <c r="D5" s="208" t="s">
        <v>64</v>
      </c>
      <c r="E5" s="208" t="s">
        <v>65</v>
      </c>
      <c r="F5" s="235" t="s">
        <v>210</v>
      </c>
      <c r="G5" s="204" t="s">
        <v>211</v>
      </c>
      <c r="H5" s="261" t="s">
        <v>66</v>
      </c>
      <c r="I5" s="262"/>
    </row>
    <row r="6" spans="1:9" ht="16.5" customHeight="1">
      <c r="A6" s="209"/>
      <c r="B6" s="233"/>
      <c r="C6" s="233"/>
      <c r="D6" s="209"/>
      <c r="E6" s="209"/>
      <c r="F6" s="236"/>
      <c r="G6" s="205"/>
      <c r="H6" s="13" t="s">
        <v>67</v>
      </c>
      <c r="I6" s="14" t="s">
        <v>68</v>
      </c>
    </row>
    <row r="7" spans="1:9" ht="16.5" customHeight="1">
      <c r="A7" s="34"/>
      <c r="B7" s="189"/>
      <c r="C7" s="190"/>
      <c r="D7" s="22"/>
      <c r="E7" s="22"/>
      <c r="F7" s="17"/>
      <c r="G7" s="18"/>
      <c r="H7" s="12"/>
      <c r="I7" s="10"/>
    </row>
    <row r="8" spans="1:9" ht="16.5" customHeight="1">
      <c r="A8" s="39"/>
      <c r="B8" s="189"/>
      <c r="C8" s="190"/>
      <c r="D8" s="22"/>
      <c r="E8" s="22"/>
      <c r="F8" s="17"/>
      <c r="G8" s="18"/>
      <c r="H8" s="12"/>
      <c r="I8" s="10"/>
    </row>
    <row r="9" spans="1:9" ht="16.5" customHeight="1">
      <c r="A9" s="39"/>
      <c r="B9" s="189"/>
      <c r="C9" s="190"/>
      <c r="D9" s="22"/>
      <c r="E9" s="22"/>
      <c r="F9" s="17"/>
      <c r="G9" s="18"/>
      <c r="H9" s="12"/>
      <c r="I9" s="10"/>
    </row>
    <row r="10" spans="1:9" ht="16.5" customHeight="1">
      <c r="A10" s="39"/>
      <c r="B10" s="189"/>
      <c r="C10" s="190"/>
      <c r="D10" s="22"/>
      <c r="E10" s="22"/>
      <c r="F10" s="17"/>
      <c r="G10" s="18"/>
      <c r="H10" s="12"/>
      <c r="I10" s="10"/>
    </row>
    <row r="11" spans="1:9" ht="16.5" customHeight="1">
      <c r="A11" s="39"/>
      <c r="B11" s="189"/>
      <c r="C11" s="190"/>
      <c r="D11" s="22"/>
      <c r="E11" s="22"/>
      <c r="F11" s="17"/>
      <c r="G11" s="18"/>
      <c r="H11" s="12"/>
      <c r="I11" s="10"/>
    </row>
    <row r="12" spans="1:9" ht="16.5" customHeight="1">
      <c r="A12" s="39"/>
      <c r="B12" s="189"/>
      <c r="C12" s="190"/>
      <c r="D12" s="22"/>
      <c r="E12" s="22"/>
      <c r="F12" s="17"/>
      <c r="G12" s="18"/>
      <c r="H12" s="12"/>
      <c r="I12" s="10"/>
    </row>
    <row r="13" spans="1:9" ht="16.5" customHeight="1">
      <c r="A13" s="39"/>
      <c r="B13" s="189"/>
      <c r="C13" s="190"/>
      <c r="D13" s="22"/>
      <c r="E13" s="22"/>
      <c r="F13" s="17"/>
      <c r="G13" s="18"/>
      <c r="H13" s="12"/>
      <c r="I13" s="10"/>
    </row>
    <row r="14" spans="1:9" ht="16.5" customHeight="1">
      <c r="A14" s="39"/>
      <c r="B14" s="189"/>
      <c r="C14" s="190"/>
      <c r="D14" s="22"/>
      <c r="E14" s="22"/>
      <c r="F14" s="17"/>
      <c r="G14" s="18"/>
      <c r="H14" s="12"/>
      <c r="I14" s="10"/>
    </row>
    <row r="15" spans="1:9" ht="16.5" customHeight="1">
      <c r="A15" s="39"/>
      <c r="B15" s="189"/>
      <c r="C15" s="190"/>
      <c r="D15" s="22"/>
      <c r="E15" s="22"/>
      <c r="F15" s="17"/>
      <c r="G15" s="18"/>
      <c r="H15" s="12"/>
      <c r="I15" s="10"/>
    </row>
    <row r="16" spans="1:9" ht="16.5" customHeight="1">
      <c r="A16" s="39"/>
      <c r="B16" s="189"/>
      <c r="C16" s="190"/>
      <c r="D16" s="22"/>
      <c r="E16" s="22"/>
      <c r="F16" s="17"/>
      <c r="G16" s="18"/>
      <c r="H16" s="12"/>
      <c r="I16" s="10"/>
    </row>
    <row r="17" spans="1:9" ht="16.5" customHeight="1">
      <c r="A17" s="39"/>
      <c r="B17" s="189"/>
      <c r="C17" s="190"/>
      <c r="D17" s="22"/>
      <c r="E17" s="22"/>
      <c r="F17" s="17"/>
      <c r="G17" s="18"/>
      <c r="H17" s="12"/>
      <c r="I17" s="10"/>
    </row>
    <row r="18" spans="1:9" ht="16.5" customHeight="1">
      <c r="A18" s="39"/>
      <c r="B18" s="189"/>
      <c r="C18" s="190"/>
      <c r="D18" s="22"/>
      <c r="E18" s="22"/>
      <c r="F18" s="17"/>
      <c r="G18" s="18"/>
      <c r="H18" s="12"/>
      <c r="I18" s="10"/>
    </row>
    <row r="19" spans="1:9" ht="16.5" customHeight="1">
      <c r="A19" s="39"/>
      <c r="B19" s="189"/>
      <c r="C19" s="190"/>
      <c r="D19" s="22"/>
      <c r="E19" s="22"/>
      <c r="F19" s="17"/>
      <c r="G19" s="18"/>
      <c r="H19" s="12"/>
      <c r="I19" s="10"/>
    </row>
    <row r="20" spans="1:9" ht="16.5" customHeight="1">
      <c r="A20" s="39"/>
      <c r="B20" s="189"/>
      <c r="C20" s="190"/>
      <c r="D20" s="22"/>
      <c r="E20" s="22"/>
      <c r="F20" s="17"/>
      <c r="G20" s="18"/>
      <c r="H20" s="12"/>
      <c r="I20" s="10"/>
    </row>
    <row r="21" spans="1:9" ht="16.5" customHeight="1">
      <c r="A21" s="39"/>
      <c r="B21" s="189"/>
      <c r="C21" s="190"/>
      <c r="D21" s="22"/>
      <c r="E21" s="22"/>
      <c r="F21" s="17"/>
      <c r="G21" s="18"/>
      <c r="H21" s="12"/>
      <c r="I21" s="10"/>
    </row>
    <row r="22" spans="1:9" ht="16.5" customHeight="1">
      <c r="A22" s="39"/>
      <c r="B22" s="189"/>
      <c r="C22" s="190"/>
      <c r="D22" s="22"/>
      <c r="E22" s="22"/>
      <c r="F22" s="17"/>
      <c r="G22" s="18"/>
      <c r="H22" s="12"/>
      <c r="I22" s="10"/>
    </row>
    <row r="23" spans="1:9" ht="16.5" customHeight="1">
      <c r="A23" s="39"/>
      <c r="B23" s="189"/>
      <c r="C23" s="190"/>
      <c r="D23" s="22"/>
      <c r="E23" s="22"/>
      <c r="F23" s="17"/>
      <c r="G23" s="18"/>
      <c r="H23" s="12"/>
      <c r="I23" s="10"/>
    </row>
    <row r="24" spans="1:9" ht="16.5" customHeight="1">
      <c r="A24" s="39"/>
      <c r="B24" s="189"/>
      <c r="C24" s="190"/>
      <c r="D24" s="22"/>
      <c r="E24" s="22"/>
      <c r="F24" s="17"/>
      <c r="G24" s="18"/>
      <c r="H24" s="12"/>
      <c r="I24" s="10"/>
    </row>
    <row r="25" spans="1:9" ht="16.5" customHeight="1">
      <c r="A25" s="39"/>
      <c r="B25" s="189"/>
      <c r="C25" s="190"/>
      <c r="D25" s="22"/>
      <c r="E25" s="22"/>
      <c r="F25" s="17"/>
      <c r="G25" s="18"/>
      <c r="H25" s="12"/>
      <c r="I25" s="10"/>
    </row>
    <row r="26" spans="1:9" ht="16.5" customHeight="1" thickBot="1">
      <c r="A26" s="33"/>
      <c r="B26" s="189"/>
      <c r="C26" s="190"/>
      <c r="D26" s="10"/>
      <c r="E26" s="10"/>
      <c r="F26" s="17"/>
      <c r="G26" s="18"/>
      <c r="H26" s="12"/>
      <c r="I26" s="10"/>
    </row>
    <row r="27" spans="2:8" ht="16.5" customHeight="1" thickBot="1">
      <c r="B27" s="189" t="s">
        <v>76</v>
      </c>
      <c r="C27" s="136"/>
      <c r="D27" s="136"/>
      <c r="E27" s="136"/>
      <c r="F27" s="136"/>
      <c r="G27" s="19">
        <f>SUM(G7:G26)</f>
        <v>0</v>
      </c>
      <c r="H27" s="15" t="s">
        <v>72</v>
      </c>
    </row>
    <row r="28" spans="1:8" ht="13.5">
      <c r="A28" s="15"/>
      <c r="H28" s="15" t="s">
        <v>73</v>
      </c>
    </row>
    <row r="29" spans="1:8" ht="13.5">
      <c r="A29" s="15"/>
      <c r="D29" s="8"/>
      <c r="H29" s="15" t="s">
        <v>74</v>
      </c>
    </row>
    <row r="30" spans="1:8" ht="13.5">
      <c r="A30" s="15"/>
      <c r="H30" s="15" t="s">
        <v>75</v>
      </c>
    </row>
  </sheetData>
  <sheetProtection/>
  <mergeCells count="29">
    <mergeCell ref="B27:F27"/>
    <mergeCell ref="A1:I1"/>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H5:I5"/>
    <mergeCell ref="B7:C7"/>
    <mergeCell ref="B8:C8"/>
    <mergeCell ref="B9:C9"/>
    <mergeCell ref="B10:C10"/>
    <mergeCell ref="B11:C11"/>
    <mergeCell ref="A5:A6"/>
    <mergeCell ref="B5:C6"/>
    <mergeCell ref="D5:D6"/>
    <mergeCell ref="E5:E6"/>
    <mergeCell ref="F5:F6"/>
    <mergeCell ref="G5:G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7"/>
  <sheetViews>
    <sheetView zoomScalePageLayoutView="0" workbookViewId="0" topLeftCell="A4">
      <selection activeCell="I9" sqref="I9"/>
    </sheetView>
  </sheetViews>
  <sheetFormatPr defaultColWidth="9.140625" defaultRowHeight="15"/>
  <sheetData>
    <row r="1" ht="16.5" customHeight="1">
      <c r="A1" t="s">
        <v>10</v>
      </c>
    </row>
    <row r="2" spans="8:9" ht="16.5" customHeight="1">
      <c r="H2" s="141" t="s">
        <v>271</v>
      </c>
      <c r="I2" s="141"/>
    </row>
    <row r="3" ht="16.5" customHeight="1"/>
    <row r="4" ht="16.5" customHeight="1">
      <c r="A4" t="s">
        <v>14</v>
      </c>
    </row>
    <row r="5" ht="16.5" customHeight="1">
      <c r="A5" t="s">
        <v>15</v>
      </c>
    </row>
    <row r="6" ht="16.5" customHeight="1">
      <c r="E6" t="s">
        <v>16</v>
      </c>
    </row>
    <row r="7" spans="6:9" ht="16.5" customHeight="1">
      <c r="F7" s="3" t="s">
        <v>17</v>
      </c>
      <c r="G7" s="326"/>
      <c r="H7" s="326"/>
      <c r="I7" s="326"/>
    </row>
    <row r="8" spans="6:9" ht="16.5" customHeight="1">
      <c r="F8" s="4" t="s">
        <v>18</v>
      </c>
      <c r="G8" s="176"/>
      <c r="H8" s="176"/>
      <c r="I8" s="176"/>
    </row>
    <row r="9" spans="6:9" ht="16.5" customHeight="1">
      <c r="F9" s="5" t="s">
        <v>19</v>
      </c>
      <c r="G9" s="176"/>
      <c r="H9" s="176"/>
      <c r="I9" s="93"/>
    </row>
    <row r="10" spans="6:9" ht="16.5" customHeight="1">
      <c r="F10" s="4" t="s">
        <v>20</v>
      </c>
      <c r="G10" s="176"/>
      <c r="H10" s="176"/>
      <c r="I10" s="131"/>
    </row>
    <row r="11" spans="6:9" ht="16.5" customHeight="1">
      <c r="F11" s="2"/>
      <c r="G11" s="2"/>
      <c r="H11" s="2"/>
      <c r="I11" s="2"/>
    </row>
    <row r="12" spans="6:9" ht="16.5" customHeight="1">
      <c r="F12" s="2"/>
      <c r="G12" s="2"/>
      <c r="H12" s="2"/>
      <c r="I12" s="2"/>
    </row>
    <row r="13" spans="6:9" ht="16.5" customHeight="1">
      <c r="F13" s="2"/>
      <c r="G13" s="2"/>
      <c r="H13" s="2"/>
      <c r="I13" s="2"/>
    </row>
    <row r="14" spans="6:9" ht="16.5" customHeight="1">
      <c r="F14" s="2"/>
      <c r="G14" s="2"/>
      <c r="H14" s="2"/>
      <c r="I14" s="2"/>
    </row>
    <row r="15" ht="16.5" customHeight="1"/>
    <row r="16" ht="16.5" customHeight="1"/>
    <row r="17" spans="2:10" ht="16.5" customHeight="1">
      <c r="B17" s="370" t="s">
        <v>186</v>
      </c>
      <c r="C17" s="370"/>
      <c r="D17" s="370"/>
      <c r="E17" s="168"/>
      <c r="F17" s="169"/>
      <c r="G17" s="170"/>
      <c r="H17" t="s">
        <v>187</v>
      </c>
      <c r="J17" t="s">
        <v>217</v>
      </c>
    </row>
    <row r="18" spans="3:10" ht="16.5" customHeight="1">
      <c r="C18" s="6"/>
      <c r="J18" t="s">
        <v>189</v>
      </c>
    </row>
    <row r="19" ht="16.5" customHeight="1">
      <c r="C19" s="6"/>
    </row>
    <row r="20" ht="16.5" customHeight="1">
      <c r="C20" s="6"/>
    </row>
    <row r="21" ht="16.5" customHeight="1"/>
    <row r="22" spans="1:9" ht="21.75" customHeight="1">
      <c r="A22" s="141" t="s">
        <v>288</v>
      </c>
      <c r="B22" s="141"/>
      <c r="C22" s="141"/>
      <c r="D22" s="141"/>
      <c r="E22" s="141"/>
      <c r="F22" s="141"/>
      <c r="G22" s="141"/>
      <c r="H22" s="141"/>
      <c r="I22" s="141"/>
    </row>
    <row r="23" spans="1:5" ht="21.75" customHeight="1">
      <c r="A23" s="358"/>
      <c r="B23" s="359"/>
      <c r="C23" s="359"/>
      <c r="D23" s="360"/>
      <c r="E23" t="s">
        <v>188</v>
      </c>
    </row>
    <row r="24" ht="16.5" customHeight="1"/>
    <row r="25" ht="16.5" customHeight="1"/>
    <row r="26" ht="16.5" customHeight="1"/>
    <row r="27" ht="16.5" customHeight="1">
      <c r="D27" s="7" t="s">
        <v>22</v>
      </c>
    </row>
    <row r="28" ht="16.5" customHeight="1"/>
    <row r="29" ht="16.5" customHeight="1">
      <c r="A29" t="s">
        <v>190</v>
      </c>
    </row>
    <row r="30" spans="2:9" ht="16.5" customHeight="1">
      <c r="B30" s="371"/>
      <c r="C30" s="371"/>
      <c r="D30" s="371"/>
      <c r="E30" s="371"/>
      <c r="F30" s="371"/>
      <c r="G30" s="371"/>
      <c r="H30" s="371"/>
      <c r="I30" s="371"/>
    </row>
    <row r="31" spans="2:9" ht="16.5" customHeight="1">
      <c r="B31" s="371"/>
      <c r="C31" s="371"/>
      <c r="D31" s="371"/>
      <c r="E31" s="371"/>
      <c r="F31" s="371"/>
      <c r="G31" s="371"/>
      <c r="H31" s="371"/>
      <c r="I31" s="371"/>
    </row>
    <row r="32" spans="2:9" ht="16.5" customHeight="1">
      <c r="B32" s="371"/>
      <c r="C32" s="371"/>
      <c r="D32" s="371"/>
      <c r="E32" s="371"/>
      <c r="F32" s="371"/>
      <c r="G32" s="371"/>
      <c r="H32" s="371"/>
      <c r="I32" s="371"/>
    </row>
    <row r="33" spans="2:9" ht="16.5" customHeight="1">
      <c r="B33" s="371"/>
      <c r="C33" s="371"/>
      <c r="D33" s="371"/>
      <c r="E33" s="371"/>
      <c r="F33" s="371"/>
      <c r="G33" s="371"/>
      <c r="H33" s="371"/>
      <c r="I33" s="371"/>
    </row>
    <row r="34" spans="2:9" ht="16.5" customHeight="1">
      <c r="B34" s="371"/>
      <c r="C34" s="371"/>
      <c r="D34" s="371"/>
      <c r="E34" s="371"/>
      <c r="F34" s="371"/>
      <c r="G34" s="371"/>
      <c r="H34" s="371"/>
      <c r="I34" s="371"/>
    </row>
    <row r="35" spans="2:9" ht="16.5" customHeight="1">
      <c r="B35" s="371"/>
      <c r="C35" s="371"/>
      <c r="D35" s="371"/>
      <c r="E35" s="371"/>
      <c r="F35" s="371"/>
      <c r="G35" s="371"/>
      <c r="H35" s="371"/>
      <c r="I35" s="371"/>
    </row>
    <row r="36" spans="2:9" ht="13.5">
      <c r="B36" s="371"/>
      <c r="C36" s="371"/>
      <c r="D36" s="371"/>
      <c r="E36" s="371"/>
      <c r="F36" s="371"/>
      <c r="G36" s="371"/>
      <c r="H36" s="371"/>
      <c r="I36" s="371"/>
    </row>
    <row r="37" spans="2:9" ht="13.5">
      <c r="B37" s="371"/>
      <c r="C37" s="371"/>
      <c r="D37" s="371"/>
      <c r="E37" s="371"/>
      <c r="F37" s="371"/>
      <c r="G37" s="371"/>
      <c r="H37" s="371"/>
      <c r="I37" s="371"/>
    </row>
  </sheetData>
  <sheetProtection/>
  <mergeCells count="10">
    <mergeCell ref="E17:G17"/>
    <mergeCell ref="B17:D17"/>
    <mergeCell ref="B30:I37"/>
    <mergeCell ref="A23:D23"/>
    <mergeCell ref="H2:I2"/>
    <mergeCell ref="G7:I7"/>
    <mergeCell ref="G8:I8"/>
    <mergeCell ref="G9:H9"/>
    <mergeCell ref="G10:H10"/>
    <mergeCell ref="A22:I22"/>
  </mergeCells>
  <dataValidations count="1">
    <dataValidation type="list" allowBlank="1" showInputMessage="1" showErrorMessage="1" sqref="E17:G17 A23:D23">
      <formula1>$J$17:$J$18</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C000"/>
  </sheetPr>
  <dimension ref="A1:I28"/>
  <sheetViews>
    <sheetView view="pageBreakPreview" zoomScale="60" zoomScalePageLayoutView="0" workbookViewId="0" topLeftCell="A16">
      <selection activeCell="H24" sqref="H24"/>
    </sheetView>
  </sheetViews>
  <sheetFormatPr defaultColWidth="9.140625" defaultRowHeight="15"/>
  <sheetData>
    <row r="1" ht="16.5" customHeight="1">
      <c r="A1" t="s">
        <v>2</v>
      </c>
    </row>
    <row r="2" spans="8:9" ht="16.5" customHeight="1">
      <c r="H2" s="141" t="s">
        <v>270</v>
      </c>
      <c r="I2" s="141"/>
    </row>
    <row r="3" ht="16.5" customHeight="1"/>
    <row r="4" ht="16.5" customHeight="1">
      <c r="A4" t="s">
        <v>14</v>
      </c>
    </row>
    <row r="5" ht="16.5" customHeight="1">
      <c r="A5" t="s">
        <v>15</v>
      </c>
    </row>
    <row r="6" ht="16.5" customHeight="1">
      <c r="E6" t="s">
        <v>16</v>
      </c>
    </row>
    <row r="7" spans="6:9" ht="16.5" customHeight="1">
      <c r="F7" s="3" t="s">
        <v>17</v>
      </c>
      <c r="G7" s="142"/>
      <c r="H7" s="142"/>
      <c r="I7" s="142"/>
    </row>
    <row r="8" spans="6:9" ht="16.5" customHeight="1">
      <c r="F8" s="4" t="s">
        <v>18</v>
      </c>
      <c r="G8" s="142"/>
      <c r="H8" s="142"/>
      <c r="I8" s="142"/>
    </row>
    <row r="9" spans="6:9" ht="16.5" customHeight="1">
      <c r="F9" s="5" t="s">
        <v>19</v>
      </c>
      <c r="G9" s="142"/>
      <c r="H9" s="142"/>
      <c r="I9" s="93"/>
    </row>
    <row r="10" spans="6:9" ht="16.5" customHeight="1">
      <c r="F10" s="4" t="s">
        <v>20</v>
      </c>
      <c r="G10" s="142"/>
      <c r="H10" s="142"/>
      <c r="I10" s="105"/>
    </row>
    <row r="11" spans="6:9" ht="16.5" customHeight="1">
      <c r="F11" s="2"/>
      <c r="G11" s="2"/>
      <c r="H11" s="2"/>
      <c r="I11" s="2"/>
    </row>
    <row r="12" spans="6:9" ht="16.5" customHeight="1">
      <c r="F12" s="2"/>
      <c r="G12" s="2"/>
      <c r="H12" s="2"/>
      <c r="I12" s="2"/>
    </row>
    <row r="13" spans="6:9" ht="16.5" customHeight="1">
      <c r="F13" s="2"/>
      <c r="G13" s="2"/>
      <c r="H13" s="2"/>
      <c r="I13" s="2"/>
    </row>
    <row r="14" spans="6:9" ht="16.5" customHeight="1">
      <c r="F14" s="2"/>
      <c r="G14" s="2"/>
      <c r="H14" s="2"/>
      <c r="I14" s="2"/>
    </row>
    <row r="15" ht="16.5" customHeight="1"/>
    <row r="16" ht="16.5" customHeight="1"/>
    <row r="17" ht="16.5" customHeight="1">
      <c r="C17" s="6" t="s">
        <v>21</v>
      </c>
    </row>
    <row r="18" ht="16.5" customHeight="1"/>
    <row r="19" ht="16.5" customHeight="1">
      <c r="A19" t="s">
        <v>265</v>
      </c>
    </row>
    <row r="20" ht="16.5" customHeight="1">
      <c r="A20" t="s">
        <v>289</v>
      </c>
    </row>
    <row r="21" ht="16.5" customHeight="1"/>
    <row r="22" ht="16.5" customHeight="1"/>
    <row r="23" ht="16.5" customHeight="1"/>
    <row r="24" ht="16.5" customHeight="1">
      <c r="D24" s="7"/>
    </row>
    <row r="25" ht="16.5" customHeight="1"/>
    <row r="26" spans="4:8" ht="16.5" customHeight="1">
      <c r="D26" s="132"/>
      <c r="E26" s="140"/>
      <c r="F26" s="140"/>
      <c r="G26" s="140"/>
      <c r="H26" s="133"/>
    </row>
    <row r="27" spans="4:8" ht="16.5" customHeight="1">
      <c r="D27" s="133"/>
      <c r="E27" s="133"/>
      <c r="F27" s="133"/>
      <c r="G27" s="133"/>
      <c r="H27" s="133"/>
    </row>
    <row r="28" spans="4:8" ht="16.5" customHeight="1">
      <c r="D28" s="133"/>
      <c r="E28" s="133"/>
      <c r="F28" s="133"/>
      <c r="G28" s="133"/>
      <c r="H28" s="133"/>
    </row>
    <row r="29" ht="16.5" customHeight="1"/>
    <row r="30" ht="16.5" customHeight="1"/>
    <row r="31" ht="16.5" customHeight="1"/>
    <row r="32" ht="16.5" customHeight="1"/>
    <row r="33" ht="16.5" customHeight="1"/>
  </sheetData>
  <sheetProtection/>
  <mergeCells count="6">
    <mergeCell ref="E26:G26"/>
    <mergeCell ref="H2:I2"/>
    <mergeCell ref="G7:I7"/>
    <mergeCell ref="G8:I8"/>
    <mergeCell ref="G9:H9"/>
    <mergeCell ref="G10:H10"/>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I78"/>
  <sheetViews>
    <sheetView view="pageBreakPreview" zoomScaleSheetLayoutView="100" zoomScalePageLayoutView="0" workbookViewId="0" topLeftCell="A34">
      <selection activeCell="H29" sqref="H29"/>
    </sheetView>
  </sheetViews>
  <sheetFormatPr defaultColWidth="9.140625" defaultRowHeight="15"/>
  <sheetData>
    <row r="1" ht="16.5" customHeight="1">
      <c r="A1" t="s">
        <v>3</v>
      </c>
    </row>
    <row r="2" spans="8:9" ht="16.5" customHeight="1">
      <c r="H2" s="141" t="s">
        <v>270</v>
      </c>
      <c r="I2" s="141"/>
    </row>
    <row r="3" ht="16.5" customHeight="1"/>
    <row r="4" ht="16.5" customHeight="1"/>
    <row r="5" ht="16.5" customHeight="1"/>
    <row r="6" spans="3:7" ht="16.5" customHeight="1">
      <c r="C6" s="159" t="s">
        <v>284</v>
      </c>
      <c r="D6" s="159"/>
      <c r="E6" s="159"/>
      <c r="F6" s="159"/>
      <c r="G6" s="159"/>
    </row>
    <row r="7" ht="16.5" customHeight="1"/>
    <row r="8" ht="16.5" customHeight="1"/>
    <row r="9" spans="1:9" ht="16.5" customHeight="1">
      <c r="A9" t="s">
        <v>26</v>
      </c>
      <c r="C9" s="146"/>
      <c r="D9" s="160"/>
      <c r="E9" s="160"/>
      <c r="F9" s="160"/>
      <c r="G9" s="160"/>
      <c r="H9" s="160"/>
      <c r="I9" s="161"/>
    </row>
    <row r="10" spans="3:9" ht="16.5" customHeight="1">
      <c r="C10" s="162"/>
      <c r="D10" s="163"/>
      <c r="E10" s="163"/>
      <c r="F10" s="163"/>
      <c r="G10" s="163"/>
      <c r="H10" s="163"/>
      <c r="I10" s="164"/>
    </row>
    <row r="11" spans="3:9" ht="16.5" customHeight="1">
      <c r="C11" s="162"/>
      <c r="D11" s="163"/>
      <c r="E11" s="163"/>
      <c r="F11" s="163"/>
      <c r="G11" s="163"/>
      <c r="H11" s="163"/>
      <c r="I11" s="164"/>
    </row>
    <row r="12" spans="3:9" ht="16.5" customHeight="1">
      <c r="C12" s="165"/>
      <c r="D12" s="166"/>
      <c r="E12" s="166"/>
      <c r="F12" s="166"/>
      <c r="G12" s="166"/>
      <c r="H12" s="166"/>
      <c r="I12" s="167"/>
    </row>
    <row r="13" ht="16.5" customHeight="1"/>
    <row r="14" ht="16.5" customHeight="1">
      <c r="A14" t="s">
        <v>27</v>
      </c>
    </row>
    <row r="15" spans="1:9" ht="16.5" customHeight="1">
      <c r="A15" t="s">
        <v>28</v>
      </c>
      <c r="C15" s="146"/>
      <c r="D15" s="160"/>
      <c r="E15" s="160"/>
      <c r="F15" s="160"/>
      <c r="G15" s="160"/>
      <c r="H15" s="160"/>
      <c r="I15" s="161"/>
    </row>
    <row r="16" spans="3:9" ht="16.5" customHeight="1">
      <c r="C16" s="162"/>
      <c r="D16" s="163"/>
      <c r="E16" s="163"/>
      <c r="F16" s="163"/>
      <c r="G16" s="163"/>
      <c r="H16" s="163"/>
      <c r="I16" s="164"/>
    </row>
    <row r="17" spans="3:9" ht="16.5" customHeight="1">
      <c r="C17" s="162"/>
      <c r="D17" s="163"/>
      <c r="E17" s="163"/>
      <c r="F17" s="163"/>
      <c r="G17" s="163"/>
      <c r="H17" s="163"/>
      <c r="I17" s="164"/>
    </row>
    <row r="18" spans="3:9" ht="16.5" customHeight="1">
      <c r="C18" s="165"/>
      <c r="D18" s="166"/>
      <c r="E18" s="166"/>
      <c r="F18" s="166"/>
      <c r="G18" s="166"/>
      <c r="H18" s="166"/>
      <c r="I18" s="167"/>
    </row>
    <row r="19" ht="16.5" customHeight="1"/>
    <row r="20" ht="16.5" customHeight="1">
      <c r="A20" t="s">
        <v>29</v>
      </c>
    </row>
    <row r="21" spans="3:9" ht="16.5" customHeight="1">
      <c r="C21" s="146"/>
      <c r="D21" s="160"/>
      <c r="E21" s="160"/>
      <c r="F21" s="160"/>
      <c r="G21" s="160"/>
      <c r="H21" s="160"/>
      <c r="I21" s="161"/>
    </row>
    <row r="22" spans="3:9" ht="16.5" customHeight="1">
      <c r="C22" s="162"/>
      <c r="D22" s="163"/>
      <c r="E22" s="163"/>
      <c r="F22" s="163"/>
      <c r="G22" s="163"/>
      <c r="H22" s="163"/>
      <c r="I22" s="164"/>
    </row>
    <row r="23" spans="3:9" ht="16.5" customHeight="1">
      <c r="C23" s="162"/>
      <c r="D23" s="163"/>
      <c r="E23" s="163"/>
      <c r="F23" s="163"/>
      <c r="G23" s="163"/>
      <c r="H23" s="163"/>
      <c r="I23" s="164"/>
    </row>
    <row r="24" spans="3:9" ht="16.5" customHeight="1">
      <c r="C24" s="165"/>
      <c r="D24" s="166"/>
      <c r="E24" s="166"/>
      <c r="F24" s="166"/>
      <c r="G24" s="166"/>
      <c r="H24" s="166"/>
      <c r="I24" s="167"/>
    </row>
    <row r="25" ht="16.5" customHeight="1">
      <c r="C25" t="s">
        <v>207</v>
      </c>
    </row>
    <row r="26" ht="16.5" customHeight="1"/>
    <row r="27" ht="16.5" customHeight="1">
      <c r="A27" t="s">
        <v>30</v>
      </c>
    </row>
    <row r="28" ht="16.5" customHeight="1">
      <c r="C28" t="s">
        <v>286</v>
      </c>
    </row>
    <row r="29" ht="16.5" customHeight="1"/>
    <row r="30" ht="16.5" customHeight="1"/>
    <row r="31" ht="16.5" customHeight="1">
      <c r="A31" t="s">
        <v>31</v>
      </c>
    </row>
    <row r="32" ht="16.5" customHeight="1"/>
    <row r="33" ht="16.5" customHeight="1">
      <c r="C33" t="s">
        <v>32</v>
      </c>
    </row>
    <row r="34" spans="4:6" ht="16.5" customHeight="1">
      <c r="D34" s="168" t="s">
        <v>255</v>
      </c>
      <c r="E34" s="169"/>
      <c r="F34" s="170"/>
    </row>
    <row r="35" ht="16.5" customHeight="1">
      <c r="D35" t="s">
        <v>256</v>
      </c>
    </row>
    <row r="36" ht="16.5" customHeight="1"/>
    <row r="37" ht="16.5" customHeight="1">
      <c r="C37" t="s">
        <v>34</v>
      </c>
    </row>
    <row r="38" spans="4:6" ht="16.5" customHeight="1">
      <c r="D38" s="143" t="s">
        <v>257</v>
      </c>
      <c r="E38" s="144"/>
      <c r="F38" s="145"/>
    </row>
    <row r="39" ht="16.5" customHeight="1"/>
    <row r="40" ht="16.5" customHeight="1"/>
    <row r="41" ht="16.5" customHeight="1">
      <c r="A41" t="s">
        <v>35</v>
      </c>
    </row>
    <row r="42" spans="3:9" ht="16.5" customHeight="1">
      <c r="C42" s="146"/>
      <c r="D42" s="147"/>
      <c r="E42" s="147"/>
      <c r="F42" s="147"/>
      <c r="G42" s="147"/>
      <c r="H42" s="147"/>
      <c r="I42" s="148"/>
    </row>
    <row r="43" spans="3:9" ht="16.5" customHeight="1">
      <c r="C43" s="149"/>
      <c r="D43" s="150"/>
      <c r="E43" s="150"/>
      <c r="F43" s="150"/>
      <c r="G43" s="150"/>
      <c r="H43" s="150"/>
      <c r="I43" s="151"/>
    </row>
    <row r="44" spans="3:9" ht="16.5" customHeight="1">
      <c r="C44" s="149"/>
      <c r="D44" s="150"/>
      <c r="E44" s="150"/>
      <c r="F44" s="150"/>
      <c r="G44" s="150"/>
      <c r="H44" s="150"/>
      <c r="I44" s="151"/>
    </row>
    <row r="45" spans="3:9" ht="16.5" customHeight="1">
      <c r="C45" s="152"/>
      <c r="D45" s="153"/>
      <c r="E45" s="153"/>
      <c r="F45" s="153"/>
      <c r="G45" s="153"/>
      <c r="H45" s="153"/>
      <c r="I45" s="154"/>
    </row>
    <row r="46" ht="16.5" customHeight="1"/>
    <row r="47" ht="16.5" customHeight="1"/>
    <row r="48" ht="16.5" customHeight="1"/>
    <row r="49" ht="16.5" customHeight="1"/>
    <row r="50" ht="16.5" customHeight="1"/>
    <row r="51" ht="16.5" customHeight="1">
      <c r="A51" t="s">
        <v>36</v>
      </c>
    </row>
    <row r="52" spans="2:9" ht="16.5" customHeight="1">
      <c r="B52" s="11" t="s">
        <v>37</v>
      </c>
      <c r="C52" s="155" t="s">
        <v>38</v>
      </c>
      <c r="D52" s="155"/>
      <c r="E52" s="155"/>
      <c r="F52" s="155"/>
      <c r="G52" s="155"/>
      <c r="H52" s="155"/>
      <c r="I52" s="155"/>
    </row>
    <row r="53" spans="2:9" ht="35.25" customHeight="1">
      <c r="B53" s="11" t="s">
        <v>39</v>
      </c>
      <c r="C53" s="157" t="s">
        <v>258</v>
      </c>
      <c r="D53" s="158"/>
      <c r="E53" s="158"/>
      <c r="F53" s="158"/>
      <c r="G53" s="158"/>
      <c r="H53" s="158"/>
      <c r="I53" s="158"/>
    </row>
    <row r="54" spans="2:9" ht="35.25" customHeight="1">
      <c r="B54" s="11" t="s">
        <v>40</v>
      </c>
      <c r="C54" s="157" t="s">
        <v>258</v>
      </c>
      <c r="D54" s="158"/>
      <c r="E54" s="158"/>
      <c r="F54" s="158"/>
      <c r="G54" s="158"/>
      <c r="H54" s="158"/>
      <c r="I54" s="158"/>
    </row>
    <row r="55" spans="2:9" ht="35.25" customHeight="1">
      <c r="B55" s="11" t="s">
        <v>41</v>
      </c>
      <c r="C55" s="157" t="s">
        <v>258</v>
      </c>
      <c r="D55" s="158"/>
      <c r="E55" s="158"/>
      <c r="F55" s="158"/>
      <c r="G55" s="158"/>
      <c r="H55" s="158"/>
      <c r="I55" s="158"/>
    </row>
    <row r="56" spans="2:9" ht="35.25" customHeight="1">
      <c r="B56" s="11" t="s">
        <v>42</v>
      </c>
      <c r="C56" s="157" t="s">
        <v>258</v>
      </c>
      <c r="D56" s="158"/>
      <c r="E56" s="158"/>
      <c r="F56" s="158"/>
      <c r="G56" s="158"/>
      <c r="H56" s="158"/>
      <c r="I56" s="158"/>
    </row>
    <row r="57" spans="2:9" ht="35.25" customHeight="1">
      <c r="B57" s="11" t="s">
        <v>43</v>
      </c>
      <c r="C57" s="157" t="s">
        <v>258</v>
      </c>
      <c r="D57" s="158"/>
      <c r="E57" s="158"/>
      <c r="F57" s="158"/>
      <c r="G57" s="158"/>
      <c r="H57" s="158"/>
      <c r="I57" s="158"/>
    </row>
    <row r="58" spans="2:9" ht="35.25" customHeight="1">
      <c r="B58" s="11" t="s">
        <v>44</v>
      </c>
      <c r="C58" s="157" t="s">
        <v>258</v>
      </c>
      <c r="D58" s="158"/>
      <c r="E58" s="158"/>
      <c r="F58" s="158"/>
      <c r="G58" s="158"/>
      <c r="H58" s="158"/>
      <c r="I58" s="158"/>
    </row>
    <row r="59" spans="2:9" ht="35.25" customHeight="1">
      <c r="B59" s="11" t="s">
        <v>45</v>
      </c>
      <c r="C59" s="157" t="s">
        <v>258</v>
      </c>
      <c r="D59" s="158"/>
      <c r="E59" s="158"/>
      <c r="F59" s="158"/>
      <c r="G59" s="158"/>
      <c r="H59" s="158"/>
      <c r="I59" s="158"/>
    </row>
    <row r="60" spans="2:9" ht="35.25" customHeight="1">
      <c r="B60" s="11" t="s">
        <v>46</v>
      </c>
      <c r="C60" s="157" t="s">
        <v>258</v>
      </c>
      <c r="D60" s="158"/>
      <c r="E60" s="158"/>
      <c r="F60" s="158"/>
      <c r="G60" s="158"/>
      <c r="H60" s="158"/>
      <c r="I60" s="158"/>
    </row>
    <row r="61" spans="2:9" ht="35.25" customHeight="1">
      <c r="B61" s="11" t="s">
        <v>47</v>
      </c>
      <c r="C61" s="157" t="s">
        <v>258</v>
      </c>
      <c r="D61" s="158"/>
      <c r="E61" s="158"/>
      <c r="F61" s="158"/>
      <c r="G61" s="158"/>
      <c r="H61" s="158"/>
      <c r="I61" s="158"/>
    </row>
    <row r="62" spans="2:9" ht="35.25" customHeight="1">
      <c r="B62" s="11" t="s">
        <v>48</v>
      </c>
      <c r="C62" s="157" t="s">
        <v>258</v>
      </c>
      <c r="D62" s="158"/>
      <c r="E62" s="158"/>
      <c r="F62" s="158"/>
      <c r="G62" s="158"/>
      <c r="H62" s="158"/>
      <c r="I62" s="158"/>
    </row>
    <row r="63" spans="2:9" ht="35.25" customHeight="1">
      <c r="B63" s="11" t="s">
        <v>49</v>
      </c>
      <c r="C63" s="157" t="s">
        <v>258</v>
      </c>
      <c r="D63" s="158"/>
      <c r="E63" s="158"/>
      <c r="F63" s="158"/>
      <c r="G63" s="158"/>
      <c r="H63" s="158"/>
      <c r="I63" s="158"/>
    </row>
    <row r="64" spans="2:9" ht="35.25" customHeight="1">
      <c r="B64" s="11" t="s">
        <v>50</v>
      </c>
      <c r="C64" s="157" t="s">
        <v>258</v>
      </c>
      <c r="D64" s="158"/>
      <c r="E64" s="158"/>
      <c r="F64" s="158"/>
      <c r="G64" s="158"/>
      <c r="H64" s="158"/>
      <c r="I64" s="158"/>
    </row>
    <row r="65" ht="16.5" customHeight="1"/>
    <row r="66" spans="3:9" ht="16.5" customHeight="1">
      <c r="C66" s="156" t="s">
        <v>208</v>
      </c>
      <c r="D66" s="156"/>
      <c r="E66" s="156"/>
      <c r="F66" s="156"/>
      <c r="G66" s="156"/>
      <c r="H66" s="156"/>
      <c r="I66" s="156"/>
    </row>
    <row r="67" spans="3:9" ht="16.5" customHeight="1">
      <c r="C67" s="156" t="s">
        <v>51</v>
      </c>
      <c r="D67" s="156"/>
      <c r="E67" s="156"/>
      <c r="F67" s="156"/>
      <c r="G67" s="156"/>
      <c r="H67" s="156"/>
      <c r="I67" s="156"/>
    </row>
    <row r="68" spans="3:9" ht="16.5" customHeight="1">
      <c r="C68" s="156" t="s">
        <v>52</v>
      </c>
      <c r="D68" s="156"/>
      <c r="E68" s="156"/>
      <c r="F68" s="156"/>
      <c r="G68" s="156"/>
      <c r="H68" s="156"/>
      <c r="I68" s="156"/>
    </row>
    <row r="69" spans="3:9" ht="16.5" customHeight="1">
      <c r="C69" s="156" t="s">
        <v>53</v>
      </c>
      <c r="D69" s="156"/>
      <c r="E69" s="156"/>
      <c r="F69" s="156"/>
      <c r="G69" s="156"/>
      <c r="H69" s="156"/>
      <c r="I69" s="156"/>
    </row>
    <row r="70" ht="16.5" customHeight="1"/>
    <row r="71" ht="16.5" customHeight="1"/>
    <row r="72" ht="16.5" customHeight="1">
      <c r="A72" t="s">
        <v>54</v>
      </c>
    </row>
    <row r="73" ht="16.5" customHeight="1"/>
    <row r="74" spans="2:9" ht="16.5" customHeight="1">
      <c r="B74" t="s">
        <v>55</v>
      </c>
      <c r="C74" s="156" t="s">
        <v>209</v>
      </c>
      <c r="D74" s="156"/>
      <c r="E74" s="156"/>
      <c r="F74" s="156"/>
      <c r="G74" s="156"/>
      <c r="H74" s="156"/>
      <c r="I74" s="156"/>
    </row>
    <row r="75" spans="3:9" ht="16.5" customHeight="1">
      <c r="C75" s="156" t="s">
        <v>56</v>
      </c>
      <c r="D75" s="156"/>
      <c r="E75" s="156"/>
      <c r="F75" s="156"/>
      <c r="G75" s="156"/>
      <c r="H75" s="156"/>
      <c r="I75" s="156"/>
    </row>
    <row r="76" spans="3:9" ht="16.5" customHeight="1">
      <c r="C76" s="171"/>
      <c r="D76" s="171"/>
      <c r="E76" s="171"/>
      <c r="F76" s="171"/>
      <c r="G76" s="171"/>
      <c r="H76" s="171"/>
      <c r="I76" s="171"/>
    </row>
    <row r="77" spans="2:9" ht="16.5" customHeight="1">
      <c r="B77" t="s">
        <v>57</v>
      </c>
      <c r="C77" s="156" t="s">
        <v>59</v>
      </c>
      <c r="D77" s="156"/>
      <c r="E77" s="156"/>
      <c r="F77" s="156"/>
      <c r="G77" s="156"/>
      <c r="H77" s="156"/>
      <c r="I77" s="156"/>
    </row>
    <row r="78" spans="3:9" ht="16.5" customHeight="1">
      <c r="C78" s="156" t="s">
        <v>58</v>
      </c>
      <c r="D78" s="156"/>
      <c r="E78" s="156"/>
      <c r="F78" s="156"/>
      <c r="G78" s="156"/>
      <c r="H78" s="156"/>
      <c r="I78" s="156"/>
    </row>
    <row r="79" ht="16.5" customHeight="1"/>
    <row r="80" ht="16.5" customHeight="1"/>
    <row r="81" ht="16.5" customHeight="1"/>
    <row r="82" ht="16.5" customHeight="1"/>
    <row r="83" ht="16.5" customHeight="1"/>
    <row r="84" ht="16.5" customHeight="1"/>
  </sheetData>
  <sheetProtection/>
  <mergeCells count="30">
    <mergeCell ref="C53:I53"/>
    <mergeCell ref="C54:I54"/>
    <mergeCell ref="C55:I55"/>
    <mergeCell ref="C56:I56"/>
    <mergeCell ref="C57:I57"/>
    <mergeCell ref="C60:I60"/>
    <mergeCell ref="C61:I61"/>
    <mergeCell ref="C78:I78"/>
    <mergeCell ref="C77:I77"/>
    <mergeCell ref="C74:I74"/>
    <mergeCell ref="C75:I75"/>
    <mergeCell ref="C76:I76"/>
    <mergeCell ref="C62:I62"/>
    <mergeCell ref="C63:I63"/>
    <mergeCell ref="H2:I2"/>
    <mergeCell ref="C6:G6"/>
    <mergeCell ref="C9:I12"/>
    <mergeCell ref="C15:I18"/>
    <mergeCell ref="C21:I24"/>
    <mergeCell ref="D34:F34"/>
    <mergeCell ref="D38:F38"/>
    <mergeCell ref="C42:I45"/>
    <mergeCell ref="C52:I52"/>
    <mergeCell ref="C66:I66"/>
    <mergeCell ref="C68:I68"/>
    <mergeCell ref="C69:I69"/>
    <mergeCell ref="C67:I67"/>
    <mergeCell ref="C64:I64"/>
    <mergeCell ref="C58:I58"/>
    <mergeCell ref="C59:I59"/>
  </mergeCells>
  <printOptions/>
  <pageMargins left="0.7" right="0.7" top="0.75" bottom="0.75" header="0.3" footer="0.3"/>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I39"/>
  <sheetViews>
    <sheetView view="pageBreakPreview" zoomScale="85" zoomScaleSheetLayoutView="85" zoomScalePageLayoutView="0" workbookViewId="0" topLeftCell="A1">
      <selection activeCell="B24" sqref="B24:D24"/>
    </sheetView>
  </sheetViews>
  <sheetFormatPr defaultColWidth="9.140625" defaultRowHeight="15"/>
  <sheetData>
    <row r="1" ht="16.5" customHeight="1">
      <c r="A1" t="s">
        <v>4</v>
      </c>
    </row>
    <row r="2" ht="16.5" customHeight="1">
      <c r="C2" s="94" t="s">
        <v>281</v>
      </c>
    </row>
    <row r="3" ht="16.5" customHeight="1"/>
    <row r="4" ht="16.5" customHeight="1"/>
    <row r="5" spans="1:9" ht="16.5" customHeight="1">
      <c r="A5" t="s">
        <v>83</v>
      </c>
      <c r="I5" t="s">
        <v>87</v>
      </c>
    </row>
    <row r="6" spans="2:9" ht="16.5" customHeight="1">
      <c r="B6" s="172" t="s">
        <v>85</v>
      </c>
      <c r="C6" s="173"/>
      <c r="D6" s="174"/>
      <c r="E6" s="172" t="s">
        <v>84</v>
      </c>
      <c r="F6" s="174"/>
      <c r="G6" s="172" t="s">
        <v>86</v>
      </c>
      <c r="H6" s="173"/>
      <c r="I6" s="174"/>
    </row>
    <row r="7" spans="2:6" ht="16.5" customHeight="1">
      <c r="B7" s="175" t="s">
        <v>88</v>
      </c>
      <c r="C7" s="176"/>
      <c r="D7" s="177"/>
      <c r="E7" s="178"/>
      <c r="F7" s="179"/>
    </row>
    <row r="8" spans="5:6" ht="16.5" customHeight="1">
      <c r="E8" s="104"/>
      <c r="F8" s="104"/>
    </row>
    <row r="9" ht="16.5" customHeight="1">
      <c r="A9" t="s">
        <v>89</v>
      </c>
    </row>
    <row r="10" ht="16.5" customHeight="1">
      <c r="B10" t="s">
        <v>90</v>
      </c>
    </row>
    <row r="11" spans="2:9" ht="16.5" customHeight="1">
      <c r="B11" s="172" t="s">
        <v>295</v>
      </c>
      <c r="C11" s="173"/>
      <c r="D11" s="174"/>
      <c r="E11" s="172" t="s">
        <v>84</v>
      </c>
      <c r="F11" s="174"/>
      <c r="G11" s="172" t="s">
        <v>86</v>
      </c>
      <c r="H11" s="173"/>
      <c r="I11" s="174"/>
    </row>
    <row r="12" spans="2:9" ht="15">
      <c r="B12" s="175" t="s">
        <v>91</v>
      </c>
      <c r="C12" s="176"/>
      <c r="D12" s="177"/>
      <c r="E12" s="180"/>
      <c r="F12" s="181"/>
      <c r="G12" s="175"/>
      <c r="H12" s="176"/>
      <c r="I12" s="177"/>
    </row>
    <row r="13" spans="2:9" ht="15">
      <c r="B13" s="175" t="s">
        <v>92</v>
      </c>
      <c r="C13" s="176"/>
      <c r="D13" s="177"/>
      <c r="E13" s="180"/>
      <c r="F13" s="181"/>
      <c r="G13" s="175"/>
      <c r="H13" s="176"/>
      <c r="I13" s="177"/>
    </row>
    <row r="14" spans="2:9" ht="13.5" customHeight="1">
      <c r="B14" s="175" t="s">
        <v>93</v>
      </c>
      <c r="C14" s="176"/>
      <c r="D14" s="177"/>
      <c r="E14" s="180"/>
      <c r="F14" s="181"/>
      <c r="G14" s="175"/>
      <c r="H14" s="176"/>
      <c r="I14" s="177"/>
    </row>
    <row r="15" spans="2:9" ht="15">
      <c r="B15" s="182" t="s">
        <v>246</v>
      </c>
      <c r="C15" s="183"/>
      <c r="D15" s="184"/>
      <c r="E15" s="180"/>
      <c r="F15" s="181"/>
      <c r="G15" s="175"/>
      <c r="H15" s="176"/>
      <c r="I15" s="177"/>
    </row>
    <row r="16" spans="2:9" ht="15">
      <c r="B16" s="182" t="s">
        <v>252</v>
      </c>
      <c r="C16" s="183"/>
      <c r="D16" s="184"/>
      <c r="E16" s="180"/>
      <c r="F16" s="181"/>
      <c r="G16" s="175"/>
      <c r="H16" s="176"/>
      <c r="I16" s="177"/>
    </row>
    <row r="17" spans="2:9" ht="14.25" customHeight="1">
      <c r="B17" s="175" t="s">
        <v>94</v>
      </c>
      <c r="C17" s="176"/>
      <c r="D17" s="177"/>
      <c r="E17" s="180"/>
      <c r="F17" s="181"/>
      <c r="G17" s="175"/>
      <c r="H17" s="176"/>
      <c r="I17" s="177"/>
    </row>
    <row r="18" spans="2:9" ht="15">
      <c r="B18" s="175" t="s">
        <v>225</v>
      </c>
      <c r="C18" s="176"/>
      <c r="D18" s="177"/>
      <c r="E18" s="188"/>
      <c r="F18" s="181"/>
      <c r="G18" s="189"/>
      <c r="H18" s="136"/>
      <c r="I18" s="190"/>
    </row>
    <row r="19" spans="2:9" ht="16.5" customHeight="1">
      <c r="B19" s="175"/>
      <c r="C19" s="176"/>
      <c r="D19" s="177"/>
      <c r="E19" s="189"/>
      <c r="F19" s="190"/>
      <c r="G19" s="189"/>
      <c r="H19" s="136"/>
      <c r="I19" s="190"/>
    </row>
    <row r="20" spans="2:6" ht="16.5" customHeight="1">
      <c r="B20" s="189" t="s">
        <v>100</v>
      </c>
      <c r="C20" s="136"/>
      <c r="D20" s="190"/>
      <c r="E20" s="195">
        <f>SUM(E12:F18)</f>
        <v>0</v>
      </c>
      <c r="F20" s="196"/>
    </row>
    <row r="21" ht="16.5" customHeight="1"/>
    <row r="22" ht="16.5" customHeight="1">
      <c r="B22" t="s">
        <v>95</v>
      </c>
    </row>
    <row r="23" spans="2:9" ht="16.5" customHeight="1">
      <c r="B23" s="172" t="s">
        <v>295</v>
      </c>
      <c r="C23" s="173"/>
      <c r="D23" s="174"/>
      <c r="E23" s="172" t="s">
        <v>84</v>
      </c>
      <c r="F23" s="174"/>
      <c r="G23" s="172" t="s">
        <v>86</v>
      </c>
      <c r="H23" s="173"/>
      <c r="I23" s="174"/>
    </row>
    <row r="24" spans="2:9" ht="16.5" customHeight="1">
      <c r="B24" s="175" t="s">
        <v>96</v>
      </c>
      <c r="C24" s="176"/>
      <c r="D24" s="177"/>
      <c r="E24" s="180"/>
      <c r="F24" s="181"/>
      <c r="G24" s="185"/>
      <c r="H24" s="186"/>
      <c r="I24" s="187"/>
    </row>
    <row r="25" spans="2:9" ht="16.5" customHeight="1">
      <c r="B25" s="175" t="s">
        <v>97</v>
      </c>
      <c r="C25" s="176"/>
      <c r="D25" s="177"/>
      <c r="E25" s="180"/>
      <c r="F25" s="181"/>
      <c r="G25" s="189"/>
      <c r="H25" s="136"/>
      <c r="I25" s="190"/>
    </row>
    <row r="26" spans="2:9" ht="16.5" customHeight="1">
      <c r="B26" s="175" t="s">
        <v>98</v>
      </c>
      <c r="C26" s="176"/>
      <c r="D26" s="177"/>
      <c r="E26" s="180"/>
      <c r="F26" s="181"/>
      <c r="G26" s="189"/>
      <c r="H26" s="136"/>
      <c r="I26" s="190"/>
    </row>
    <row r="27" spans="2:9" ht="16.5" customHeight="1">
      <c r="B27" s="175" t="s">
        <v>99</v>
      </c>
      <c r="C27" s="176"/>
      <c r="D27" s="177"/>
      <c r="E27" s="180"/>
      <c r="F27" s="181"/>
      <c r="G27" s="189"/>
      <c r="H27" s="136"/>
      <c r="I27" s="190"/>
    </row>
    <row r="28" spans="2:9" ht="16.5" customHeight="1">
      <c r="B28" s="175"/>
      <c r="C28" s="176"/>
      <c r="D28" s="177"/>
      <c r="E28" s="189"/>
      <c r="F28" s="190"/>
      <c r="G28" s="189"/>
      <c r="H28" s="136"/>
      <c r="I28" s="190"/>
    </row>
    <row r="29" spans="2:9" ht="16.5" customHeight="1">
      <c r="B29" s="175"/>
      <c r="C29" s="176"/>
      <c r="D29" s="177"/>
      <c r="E29" s="189"/>
      <c r="F29" s="190"/>
      <c r="G29" s="189"/>
      <c r="H29" s="136"/>
      <c r="I29" s="190"/>
    </row>
    <row r="30" spans="2:9" ht="16.5" customHeight="1">
      <c r="B30" s="175"/>
      <c r="C30" s="176"/>
      <c r="D30" s="177"/>
      <c r="E30" s="189"/>
      <c r="F30" s="190"/>
      <c r="G30" s="189"/>
      <c r="H30" s="136"/>
      <c r="I30" s="190"/>
    </row>
    <row r="31" spans="2:6" ht="16.5" customHeight="1">
      <c r="B31" s="155" t="s">
        <v>100</v>
      </c>
      <c r="C31" s="155"/>
      <c r="D31" s="155"/>
      <c r="E31" s="195">
        <f>SUM(E24:F30)</f>
        <v>0</v>
      </c>
      <c r="F31" s="196"/>
    </row>
    <row r="32" ht="16.5" customHeight="1"/>
    <row r="33" ht="16.5" customHeight="1"/>
    <row r="34" ht="16.5" customHeight="1">
      <c r="B34" t="s">
        <v>101</v>
      </c>
    </row>
    <row r="35" ht="16.5" customHeight="1">
      <c r="B35" t="s">
        <v>102</v>
      </c>
    </row>
    <row r="36" ht="16.5" customHeight="1">
      <c r="B36" t="s">
        <v>103</v>
      </c>
    </row>
    <row r="37" ht="16.5" customHeight="1"/>
    <row r="38" ht="16.5" customHeight="1" thickBot="1">
      <c r="F38" t="s">
        <v>87</v>
      </c>
    </row>
    <row r="39" spans="2:6" ht="16.5" customHeight="1" thickBot="1">
      <c r="B39" s="191" t="s">
        <v>104</v>
      </c>
      <c r="C39" s="192"/>
      <c r="D39" s="192"/>
      <c r="E39" s="193">
        <f>E20+E31</f>
        <v>0</v>
      </c>
      <c r="F39" s="194"/>
    </row>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sheetData>
  <sheetProtection/>
  <mergeCells count="62">
    <mergeCell ref="G19:I19"/>
    <mergeCell ref="B31:D31"/>
    <mergeCell ref="E31:F31"/>
    <mergeCell ref="B20:D20"/>
    <mergeCell ref="E20:F20"/>
    <mergeCell ref="G29:I29"/>
    <mergeCell ref="G30:I30"/>
    <mergeCell ref="G27:I27"/>
    <mergeCell ref="B28:D28"/>
    <mergeCell ref="E28:F28"/>
    <mergeCell ref="G28:I28"/>
    <mergeCell ref="B39:D39"/>
    <mergeCell ref="E39:F39"/>
    <mergeCell ref="B23:D23"/>
    <mergeCell ref="E23:F23"/>
    <mergeCell ref="B29:D29"/>
    <mergeCell ref="E29:F29"/>
    <mergeCell ref="B30:D30"/>
    <mergeCell ref="E30:F30"/>
    <mergeCell ref="B27:D27"/>
    <mergeCell ref="E27:F27"/>
    <mergeCell ref="B25:D25"/>
    <mergeCell ref="E25:F25"/>
    <mergeCell ref="G25:I25"/>
    <mergeCell ref="B26:D26"/>
    <mergeCell ref="E26:F26"/>
    <mergeCell ref="G26:I26"/>
    <mergeCell ref="G16:I16"/>
    <mergeCell ref="B24:D24"/>
    <mergeCell ref="E24:F24"/>
    <mergeCell ref="G24:I24"/>
    <mergeCell ref="G23:I23"/>
    <mergeCell ref="B18:D18"/>
    <mergeCell ref="E18:F18"/>
    <mergeCell ref="G18:I18"/>
    <mergeCell ref="B19:D19"/>
    <mergeCell ref="E19:F19"/>
    <mergeCell ref="B17:D17"/>
    <mergeCell ref="E17:F17"/>
    <mergeCell ref="G17:I17"/>
    <mergeCell ref="B14:D14"/>
    <mergeCell ref="E14:F14"/>
    <mergeCell ref="G14:I14"/>
    <mergeCell ref="B15:D15"/>
    <mergeCell ref="E16:F16"/>
    <mergeCell ref="G15:I15"/>
    <mergeCell ref="B16:D16"/>
    <mergeCell ref="E15:F15"/>
    <mergeCell ref="G11:I11"/>
    <mergeCell ref="G12:I12"/>
    <mergeCell ref="E12:F12"/>
    <mergeCell ref="B12:D12"/>
    <mergeCell ref="B13:D13"/>
    <mergeCell ref="B11:D11"/>
    <mergeCell ref="E13:F13"/>
    <mergeCell ref="G13:I13"/>
    <mergeCell ref="B6:D6"/>
    <mergeCell ref="E6:F6"/>
    <mergeCell ref="G6:I6"/>
    <mergeCell ref="B7:D7"/>
    <mergeCell ref="E11:F11"/>
    <mergeCell ref="E7:F7"/>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A1:R87"/>
  <sheetViews>
    <sheetView view="pageBreakPreview" zoomScale="115" zoomScaleSheetLayoutView="115" zoomScalePageLayoutView="0" workbookViewId="0" topLeftCell="A1">
      <selection activeCell="B58" sqref="B58:D58"/>
    </sheetView>
  </sheetViews>
  <sheetFormatPr defaultColWidth="9.140625" defaultRowHeight="15"/>
  <cols>
    <col min="12" max="12" width="9.7109375" style="0" customWidth="1"/>
    <col min="13" max="13" width="9.140625" style="0" bestFit="1" customWidth="1"/>
    <col min="14" max="14" width="9.57421875" style="0" bestFit="1" customWidth="1"/>
    <col min="15" max="16" width="10.57421875" style="0" customWidth="1"/>
  </cols>
  <sheetData>
    <row r="1" spans="1:18" ht="16.5" customHeight="1">
      <c r="A1" t="s">
        <v>4</v>
      </c>
      <c r="J1" t="s">
        <v>221</v>
      </c>
      <c r="R1" t="s">
        <v>60</v>
      </c>
    </row>
    <row r="2" spans="3:13" ht="16.5" customHeight="1">
      <c r="C2" t="s">
        <v>285</v>
      </c>
      <c r="J2" t="s">
        <v>61</v>
      </c>
      <c r="L2" s="268" t="s">
        <v>220</v>
      </c>
      <c r="M2" s="268"/>
    </row>
    <row r="3" ht="16.5" customHeight="1" thickBot="1">
      <c r="R3" s="16" t="s">
        <v>69</v>
      </c>
    </row>
    <row r="4" spans="10:18" ht="16.5" customHeight="1">
      <c r="J4" s="208" t="s">
        <v>62</v>
      </c>
      <c r="K4" s="233" t="s">
        <v>63</v>
      </c>
      <c r="L4" s="233"/>
      <c r="M4" s="208" t="s">
        <v>64</v>
      </c>
      <c r="N4" s="208" t="s">
        <v>65</v>
      </c>
      <c r="O4" s="235" t="s">
        <v>210</v>
      </c>
      <c r="P4" s="204" t="s">
        <v>211</v>
      </c>
      <c r="Q4" s="261" t="s">
        <v>66</v>
      </c>
      <c r="R4" s="262"/>
    </row>
    <row r="5" spans="1:18" ht="16.5" customHeight="1">
      <c r="A5" t="s">
        <v>83</v>
      </c>
      <c r="I5" t="s">
        <v>87</v>
      </c>
      <c r="J5" s="209"/>
      <c r="K5" s="233"/>
      <c r="L5" s="233"/>
      <c r="M5" s="209"/>
      <c r="N5" s="209"/>
      <c r="O5" s="236"/>
      <c r="P5" s="205"/>
      <c r="Q5" s="13" t="s">
        <v>67</v>
      </c>
      <c r="R5" s="14" t="s">
        <v>68</v>
      </c>
    </row>
    <row r="6" spans="2:18" ht="16.5" customHeight="1">
      <c r="B6" s="172" t="s">
        <v>85</v>
      </c>
      <c r="C6" s="173"/>
      <c r="D6" s="174"/>
      <c r="E6" s="172" t="s">
        <v>84</v>
      </c>
      <c r="F6" s="174"/>
      <c r="G6" s="172" t="s">
        <v>86</v>
      </c>
      <c r="H6" s="173"/>
      <c r="I6" s="174"/>
      <c r="J6" s="263" t="s">
        <v>247</v>
      </c>
      <c r="K6" s="259"/>
      <c r="L6" s="260"/>
      <c r="M6" s="22"/>
      <c r="N6" s="22"/>
      <c r="O6" s="17">
        <f aca="true" t="shared" si="0" ref="O6:O11">M6*N6</f>
        <v>0</v>
      </c>
      <c r="P6" s="29">
        <f>O6*50%</f>
        <v>0</v>
      </c>
      <c r="Q6" s="12"/>
      <c r="R6" s="10"/>
    </row>
    <row r="7" spans="2:18" ht="16.5" customHeight="1">
      <c r="B7" s="175" t="s">
        <v>186</v>
      </c>
      <c r="C7" s="176"/>
      <c r="D7" s="177"/>
      <c r="E7" s="188">
        <f>O83</f>
        <v>0</v>
      </c>
      <c r="F7" s="252"/>
      <c r="G7" s="253"/>
      <c r="H7" s="254"/>
      <c r="I7" s="255"/>
      <c r="J7" s="263"/>
      <c r="K7" s="259"/>
      <c r="L7" s="260"/>
      <c r="M7" s="22"/>
      <c r="N7" s="22"/>
      <c r="O7" s="17">
        <f t="shared" si="0"/>
        <v>0</v>
      </c>
      <c r="P7" s="29">
        <f>O7*50%</f>
        <v>0</v>
      </c>
      <c r="Q7" s="59"/>
      <c r="R7" s="74"/>
    </row>
    <row r="8" spans="2:18" ht="16.5" customHeight="1">
      <c r="B8" s="175" t="s">
        <v>223</v>
      </c>
      <c r="C8" s="176"/>
      <c r="D8" s="177"/>
      <c r="E8" s="188"/>
      <c r="F8" s="252"/>
      <c r="G8" s="253"/>
      <c r="H8" s="254"/>
      <c r="I8" s="255"/>
      <c r="J8" s="263"/>
      <c r="K8" s="259"/>
      <c r="L8" s="260"/>
      <c r="M8" s="22"/>
      <c r="N8" s="22"/>
      <c r="O8" s="17">
        <f t="shared" si="0"/>
        <v>0</v>
      </c>
      <c r="P8" s="29">
        <f aca="true" t="shared" si="1" ref="P8:P15">O8*50%</f>
        <v>0</v>
      </c>
      <c r="Q8" s="12"/>
      <c r="R8" s="10"/>
    </row>
    <row r="9" spans="2:18" ht="16.5" customHeight="1">
      <c r="B9" s="175" t="s">
        <v>224</v>
      </c>
      <c r="C9" s="176"/>
      <c r="D9" s="177"/>
      <c r="E9" s="188"/>
      <c r="F9" s="252"/>
      <c r="G9" s="253"/>
      <c r="H9" s="254"/>
      <c r="I9" s="255"/>
      <c r="J9" s="263"/>
      <c r="K9" s="225"/>
      <c r="L9" s="227"/>
      <c r="M9" s="22"/>
      <c r="N9" s="22"/>
      <c r="O9" s="17">
        <f t="shared" si="0"/>
        <v>0</v>
      </c>
      <c r="P9" s="29">
        <f t="shared" si="1"/>
        <v>0</v>
      </c>
      <c r="Q9" s="12"/>
      <c r="R9" s="10"/>
    </row>
    <row r="10" spans="2:18" ht="16.5" customHeight="1">
      <c r="B10" s="175" t="s">
        <v>222</v>
      </c>
      <c r="C10" s="176"/>
      <c r="D10" s="177"/>
      <c r="E10" s="188"/>
      <c r="F10" s="252"/>
      <c r="G10" s="256"/>
      <c r="H10" s="257"/>
      <c r="I10" s="258"/>
      <c r="J10" s="263"/>
      <c r="K10" s="225"/>
      <c r="L10" s="227"/>
      <c r="M10" s="22"/>
      <c r="N10" s="22"/>
      <c r="O10" s="17">
        <f t="shared" si="0"/>
        <v>0</v>
      </c>
      <c r="P10" s="29">
        <f t="shared" si="1"/>
        <v>0</v>
      </c>
      <c r="Q10" s="12"/>
      <c r="R10" s="10"/>
    </row>
    <row r="11" spans="2:18" ht="16.5" customHeight="1" thickBot="1">
      <c r="B11" s="175"/>
      <c r="C11" s="176"/>
      <c r="D11" s="177"/>
      <c r="E11" s="188"/>
      <c r="F11" s="252"/>
      <c r="G11" s="189"/>
      <c r="H11" s="136"/>
      <c r="I11" s="190"/>
      <c r="J11" s="263"/>
      <c r="K11" s="225"/>
      <c r="L11" s="227"/>
      <c r="M11" s="108"/>
      <c r="N11" s="110"/>
      <c r="O11" s="17">
        <f t="shared" si="0"/>
        <v>0</v>
      </c>
      <c r="P11" s="29">
        <f t="shared" si="1"/>
        <v>0</v>
      </c>
      <c r="Q11" s="12"/>
      <c r="R11" s="10"/>
    </row>
    <row r="12" spans="2:18" ht="16.5" customHeight="1" thickBot="1">
      <c r="B12" s="175"/>
      <c r="C12" s="176"/>
      <c r="D12" s="177"/>
      <c r="E12" s="189"/>
      <c r="F12" s="190"/>
      <c r="G12" s="189"/>
      <c r="H12" s="136"/>
      <c r="I12" s="190"/>
      <c r="J12" s="263"/>
      <c r="K12" s="218" t="s">
        <v>218</v>
      </c>
      <c r="L12" s="181"/>
      <c r="M12" s="106"/>
      <c r="N12" s="107"/>
      <c r="O12" s="95">
        <f>SUM(O6:O11)*10%</f>
        <v>0</v>
      </c>
      <c r="P12" s="29">
        <f t="shared" si="1"/>
        <v>0</v>
      </c>
      <c r="Q12" s="12"/>
      <c r="R12" s="10"/>
    </row>
    <row r="13" spans="2:18" ht="16.5" customHeight="1">
      <c r="B13" s="175" t="s">
        <v>88</v>
      </c>
      <c r="C13" s="176"/>
      <c r="D13" s="177"/>
      <c r="E13" s="178">
        <f>SUM(E7:F12)</f>
        <v>0</v>
      </c>
      <c r="F13" s="179"/>
      <c r="J13" s="263"/>
      <c r="K13" s="238" t="s">
        <v>219</v>
      </c>
      <c r="L13" s="239"/>
      <c r="M13" s="42"/>
      <c r="N13" s="43"/>
      <c r="O13" s="96">
        <f>SUM(O6:O12)</f>
        <v>0</v>
      </c>
      <c r="P13" s="97">
        <f t="shared" si="1"/>
        <v>0</v>
      </c>
      <c r="Q13" s="12"/>
      <c r="R13" s="10"/>
    </row>
    <row r="14" spans="10:18" ht="16.5" customHeight="1">
      <c r="J14" s="263"/>
      <c r="K14" s="189"/>
      <c r="L14" s="190"/>
      <c r="M14" s="108"/>
      <c r="N14" s="22"/>
      <c r="O14" s="98">
        <f>M14*N14</f>
        <v>0</v>
      </c>
      <c r="P14" s="97">
        <f t="shared" si="1"/>
        <v>0</v>
      </c>
      <c r="Q14" s="12"/>
      <c r="R14" s="10"/>
    </row>
    <row r="15" spans="10:18" ht="16.5" customHeight="1">
      <c r="J15" s="264"/>
      <c r="K15" s="269"/>
      <c r="L15" s="270"/>
      <c r="M15" s="114"/>
      <c r="N15" s="115"/>
      <c r="O15" s="98">
        <f>M15*N15</f>
        <v>0</v>
      </c>
      <c r="P15" s="116">
        <f t="shared" si="1"/>
        <v>0</v>
      </c>
      <c r="Q15" s="75"/>
      <c r="R15" s="34"/>
    </row>
    <row r="16" spans="1:18" ht="16.5" customHeight="1" thickBot="1">
      <c r="A16" t="s">
        <v>89</v>
      </c>
      <c r="J16" s="265"/>
      <c r="K16" s="248"/>
      <c r="L16" s="249"/>
      <c r="M16" s="65"/>
      <c r="N16" s="65"/>
      <c r="O16" s="66"/>
      <c r="P16" s="67"/>
      <c r="Q16" s="48"/>
      <c r="R16" s="46"/>
    </row>
    <row r="17" spans="2:18" ht="16.5" customHeight="1" thickBot="1" thickTop="1">
      <c r="B17" t="s">
        <v>90</v>
      </c>
      <c r="J17" s="220" t="s">
        <v>70</v>
      </c>
      <c r="K17" s="250"/>
      <c r="L17" s="251"/>
      <c r="M17" s="52"/>
      <c r="N17" s="57"/>
      <c r="O17" s="99">
        <f>M17*N17</f>
        <v>0</v>
      </c>
      <c r="P17" s="100">
        <f aca="true" t="shared" si="2" ref="P17:P23">O17*50%</f>
        <v>0</v>
      </c>
      <c r="Q17" s="53"/>
      <c r="R17" s="54"/>
    </row>
    <row r="18" spans="2:18" ht="16.5" customHeight="1" thickBot="1" thickTop="1">
      <c r="B18" s="172" t="s">
        <v>295</v>
      </c>
      <c r="C18" s="173"/>
      <c r="D18" s="174"/>
      <c r="E18" s="172" t="s">
        <v>84</v>
      </c>
      <c r="F18" s="174"/>
      <c r="G18" s="172" t="s">
        <v>86</v>
      </c>
      <c r="H18" s="173"/>
      <c r="I18" s="174"/>
      <c r="J18" s="221"/>
      <c r="K18" s="225"/>
      <c r="L18" s="227"/>
      <c r="M18" s="22"/>
      <c r="N18" s="22"/>
      <c r="O18" s="101">
        <f>M18*N18</f>
        <v>0</v>
      </c>
      <c r="P18" s="100">
        <f t="shared" si="2"/>
        <v>0</v>
      </c>
      <c r="Q18" s="12"/>
      <c r="R18" s="10"/>
    </row>
    <row r="19" spans="2:18" ht="16.5" thickBot="1" thickTop="1">
      <c r="B19" s="175" t="s">
        <v>91</v>
      </c>
      <c r="C19" s="176"/>
      <c r="D19" s="177"/>
      <c r="E19" s="180">
        <f>SUM(O13:O15)</f>
        <v>0</v>
      </c>
      <c r="F19" s="181"/>
      <c r="G19" s="245" t="s">
        <v>292</v>
      </c>
      <c r="H19" s="246"/>
      <c r="I19" s="247"/>
      <c r="J19" s="221"/>
      <c r="K19" s="158"/>
      <c r="L19" s="158"/>
      <c r="M19" s="10"/>
      <c r="N19" s="10"/>
      <c r="O19" s="80">
        <f>M19*N19</f>
        <v>0</v>
      </c>
      <c r="P19" s="100">
        <f t="shared" si="2"/>
        <v>0</v>
      </c>
      <c r="Q19" s="12"/>
      <c r="R19" s="10"/>
    </row>
    <row r="20" spans="2:18" ht="16.5" thickBot="1" thickTop="1">
      <c r="B20" s="175" t="s">
        <v>92</v>
      </c>
      <c r="C20" s="176"/>
      <c r="D20" s="177"/>
      <c r="E20" s="180">
        <f>SUM(O21:O23)</f>
        <v>0</v>
      </c>
      <c r="F20" s="181"/>
      <c r="G20" s="225" t="s">
        <v>261</v>
      </c>
      <c r="H20" s="226"/>
      <c r="I20" s="227"/>
      <c r="J20" s="221"/>
      <c r="K20" s="218" t="s">
        <v>218</v>
      </c>
      <c r="L20" s="181"/>
      <c r="M20" s="49"/>
      <c r="N20" s="58"/>
      <c r="O20" s="102">
        <f>SUM(O17:O19)*10%</f>
        <v>0</v>
      </c>
      <c r="P20" s="100">
        <f t="shared" si="2"/>
        <v>0</v>
      </c>
      <c r="Q20" s="12"/>
      <c r="R20" s="10"/>
    </row>
    <row r="21" spans="2:18" ht="13.5" customHeight="1">
      <c r="B21" s="175" t="s">
        <v>93</v>
      </c>
      <c r="C21" s="176"/>
      <c r="D21" s="177"/>
      <c r="E21" s="180">
        <f>SUM(O31:O33)</f>
        <v>0</v>
      </c>
      <c r="F21" s="181"/>
      <c r="G21" s="225" t="s">
        <v>261</v>
      </c>
      <c r="H21" s="226"/>
      <c r="I21" s="227"/>
      <c r="J21" s="221"/>
      <c r="K21" s="238" t="s">
        <v>219</v>
      </c>
      <c r="L21" s="239"/>
      <c r="M21" s="44"/>
      <c r="N21" s="44"/>
      <c r="O21" s="103">
        <f>SUM(O17:O20)</f>
        <v>0</v>
      </c>
      <c r="P21" s="97">
        <f t="shared" si="2"/>
        <v>0</v>
      </c>
      <c r="Q21" s="12"/>
      <c r="R21" s="10"/>
    </row>
    <row r="22" spans="2:18" ht="15">
      <c r="B22" s="182" t="s">
        <v>246</v>
      </c>
      <c r="C22" s="183"/>
      <c r="D22" s="184"/>
      <c r="E22" s="180">
        <f>SUM(P36:P37)</f>
        <v>0</v>
      </c>
      <c r="F22" s="181"/>
      <c r="G22" s="225" t="s">
        <v>261</v>
      </c>
      <c r="H22" s="226"/>
      <c r="I22" s="227"/>
      <c r="J22" s="221"/>
      <c r="K22" s="189"/>
      <c r="L22" s="190"/>
      <c r="M22" s="108"/>
      <c r="N22" s="22"/>
      <c r="O22" s="101">
        <f aca="true" t="shared" si="3" ref="O22:O29">M22*N22</f>
        <v>0</v>
      </c>
      <c r="P22" s="97">
        <f t="shared" si="2"/>
        <v>0</v>
      </c>
      <c r="Q22" s="10"/>
      <c r="R22" s="10"/>
    </row>
    <row r="23" spans="2:18" ht="15.75" thickBot="1">
      <c r="B23" s="182" t="s">
        <v>252</v>
      </c>
      <c r="C23" s="183"/>
      <c r="D23" s="184"/>
      <c r="E23" s="180">
        <f>SUM(O42:O43)</f>
        <v>0</v>
      </c>
      <c r="F23" s="181"/>
      <c r="G23" s="225" t="s">
        <v>261</v>
      </c>
      <c r="H23" s="226"/>
      <c r="I23" s="227"/>
      <c r="J23" s="242"/>
      <c r="K23" s="219"/>
      <c r="L23" s="217"/>
      <c r="M23" s="109"/>
      <c r="N23" s="109"/>
      <c r="O23" s="55">
        <f t="shared" si="3"/>
        <v>0</v>
      </c>
      <c r="P23" s="51">
        <f t="shared" si="2"/>
        <v>0</v>
      </c>
      <c r="Q23" s="46"/>
      <c r="R23" s="46"/>
    </row>
    <row r="24" spans="2:18" ht="15.75" thickTop="1">
      <c r="B24" s="175" t="s">
        <v>94</v>
      </c>
      <c r="C24" s="176"/>
      <c r="D24" s="177"/>
      <c r="E24" s="180">
        <f>SUM(O44:O46)</f>
        <v>0</v>
      </c>
      <c r="F24" s="181"/>
      <c r="G24" s="225" t="s">
        <v>261</v>
      </c>
      <c r="H24" s="226"/>
      <c r="I24" s="227"/>
      <c r="J24" s="220" t="s">
        <v>71</v>
      </c>
      <c r="K24" s="243"/>
      <c r="L24" s="244"/>
      <c r="M24" s="111"/>
      <c r="N24" s="111"/>
      <c r="O24" s="41">
        <f>M24*N24</f>
        <v>0</v>
      </c>
      <c r="P24" s="117">
        <f>O24</f>
        <v>0</v>
      </c>
      <c r="Q24" s="59"/>
      <c r="R24" s="60"/>
    </row>
    <row r="25" spans="2:18" ht="15">
      <c r="B25" s="175" t="s">
        <v>225</v>
      </c>
      <c r="C25" s="176"/>
      <c r="D25" s="177"/>
      <c r="E25" s="188"/>
      <c r="F25" s="181"/>
      <c r="G25" s="225" t="s">
        <v>261</v>
      </c>
      <c r="H25" s="226"/>
      <c r="I25" s="227"/>
      <c r="J25" s="221"/>
      <c r="K25" s="175"/>
      <c r="L25" s="177"/>
      <c r="M25" s="22"/>
      <c r="N25" s="22"/>
      <c r="O25" s="101">
        <f>M25*N25</f>
        <v>0</v>
      </c>
      <c r="P25" s="29">
        <f aca="true" t="shared" si="4" ref="P25:P30">O25</f>
        <v>0</v>
      </c>
      <c r="Q25" s="12"/>
      <c r="R25" s="10"/>
    </row>
    <row r="26" spans="2:18" ht="16.5" customHeight="1">
      <c r="B26" s="189" t="s">
        <v>100</v>
      </c>
      <c r="C26" s="136"/>
      <c r="D26" s="190"/>
      <c r="E26" s="195">
        <f>E19+E20+E21+E22+E23+E24+E25</f>
        <v>0</v>
      </c>
      <c r="F26" s="196"/>
      <c r="J26" s="221"/>
      <c r="K26" s="189"/>
      <c r="L26" s="190"/>
      <c r="M26" s="22"/>
      <c r="N26" s="22"/>
      <c r="O26" s="17">
        <f t="shared" si="3"/>
        <v>0</v>
      </c>
      <c r="P26" s="29">
        <f t="shared" si="4"/>
        <v>0</v>
      </c>
      <c r="Q26" s="12"/>
      <c r="R26" s="10"/>
    </row>
    <row r="27" spans="10:18" ht="16.5" customHeight="1">
      <c r="J27" s="221"/>
      <c r="K27" s="189"/>
      <c r="L27" s="190"/>
      <c r="M27" s="108"/>
      <c r="N27" s="108"/>
      <c r="O27" s="17">
        <f t="shared" si="3"/>
        <v>0</v>
      </c>
      <c r="P27" s="29">
        <f t="shared" si="4"/>
        <v>0</v>
      </c>
      <c r="Q27" s="12"/>
      <c r="R27" s="10"/>
    </row>
    <row r="28" spans="2:18" ht="16.5" customHeight="1">
      <c r="B28" t="s">
        <v>293</v>
      </c>
      <c r="J28" s="221"/>
      <c r="K28" s="189"/>
      <c r="L28" s="190"/>
      <c r="M28" s="108"/>
      <c r="N28" s="108"/>
      <c r="O28" s="17">
        <f t="shared" si="3"/>
        <v>0</v>
      </c>
      <c r="P28" s="29">
        <f t="shared" si="4"/>
        <v>0</v>
      </c>
      <c r="Q28" s="12"/>
      <c r="R28" s="10"/>
    </row>
    <row r="29" spans="10:18" ht="16.5" customHeight="1" thickBot="1">
      <c r="J29" s="221"/>
      <c r="K29" s="189"/>
      <c r="L29" s="190"/>
      <c r="M29" s="108"/>
      <c r="N29" s="108"/>
      <c r="O29" s="17">
        <f t="shared" si="3"/>
        <v>0</v>
      </c>
      <c r="P29" s="29">
        <f t="shared" si="4"/>
        <v>0</v>
      </c>
      <c r="Q29" s="12"/>
      <c r="R29" s="10"/>
    </row>
    <row r="30" spans="10:18" ht="16.5" customHeight="1" thickBot="1">
      <c r="J30" s="221"/>
      <c r="K30" s="218" t="s">
        <v>218</v>
      </c>
      <c r="L30" s="181"/>
      <c r="M30" s="49"/>
      <c r="N30" s="50"/>
      <c r="O30" s="102">
        <f>SUM(O24:O29)*10%</f>
        <v>0</v>
      </c>
      <c r="P30" s="113">
        <f t="shared" si="4"/>
        <v>0</v>
      </c>
      <c r="Q30" s="12"/>
      <c r="R30" s="10"/>
    </row>
    <row r="31" spans="10:18" ht="16.5" customHeight="1">
      <c r="J31" s="221"/>
      <c r="K31" s="238" t="s">
        <v>219</v>
      </c>
      <c r="L31" s="239"/>
      <c r="M31" s="44"/>
      <c r="N31" s="44"/>
      <c r="O31" s="103">
        <f>SUM(O24:O30)</f>
        <v>0</v>
      </c>
      <c r="P31" s="97">
        <f>O31</f>
        <v>0</v>
      </c>
      <c r="Q31" s="12"/>
      <c r="R31" s="10"/>
    </row>
    <row r="32" spans="10:18" ht="16.5" customHeight="1">
      <c r="J32" s="221"/>
      <c r="K32" s="175"/>
      <c r="L32" s="177"/>
      <c r="M32" s="22"/>
      <c r="N32" s="22"/>
      <c r="O32" s="17">
        <f>M32*N32</f>
        <v>0</v>
      </c>
      <c r="P32" s="97">
        <f>O32</f>
        <v>0</v>
      </c>
      <c r="Q32" s="12"/>
      <c r="R32" s="10"/>
    </row>
    <row r="33" spans="10:18" ht="16.5" customHeight="1" thickBot="1">
      <c r="J33" s="242"/>
      <c r="K33" s="219"/>
      <c r="L33" s="217"/>
      <c r="M33" s="56"/>
      <c r="N33" s="56"/>
      <c r="O33" s="47">
        <f>M33*N33</f>
        <v>0</v>
      </c>
      <c r="P33" s="51">
        <f>O33</f>
        <v>0</v>
      </c>
      <c r="Q33" s="48"/>
      <c r="R33" s="46"/>
    </row>
    <row r="34" spans="9:18" ht="16.5" customHeight="1" thickTop="1">
      <c r="I34">
        <v>2000</v>
      </c>
      <c r="J34" s="220" t="s">
        <v>249</v>
      </c>
      <c r="K34" s="226"/>
      <c r="L34" s="227"/>
      <c r="M34" s="22"/>
      <c r="N34" s="52"/>
      <c r="O34" s="118">
        <f>M34*N34</f>
        <v>0</v>
      </c>
      <c r="P34" s="29">
        <f>O34</f>
        <v>0</v>
      </c>
      <c r="Q34" s="53"/>
      <c r="R34" s="54"/>
    </row>
    <row r="35" spans="10:18" ht="16.5" customHeight="1">
      <c r="J35" s="211"/>
      <c r="K35" s="266" t="s">
        <v>231</v>
      </c>
      <c r="L35" s="266"/>
      <c r="M35" s="49"/>
      <c r="N35" s="49"/>
      <c r="O35" s="118">
        <f>(O33+O34)*10%</f>
        <v>0</v>
      </c>
      <c r="P35" s="29"/>
      <c r="Q35" s="12"/>
      <c r="R35" s="10"/>
    </row>
    <row r="36" spans="10:18" ht="16.5" customHeight="1">
      <c r="J36" s="78" t="s">
        <v>250</v>
      </c>
      <c r="K36" s="267" t="s">
        <v>232</v>
      </c>
      <c r="L36" s="267"/>
      <c r="M36" s="119">
        <v>0</v>
      </c>
      <c r="N36" s="119">
        <v>0</v>
      </c>
      <c r="O36" s="120">
        <f>M36*N36</f>
        <v>0</v>
      </c>
      <c r="P36" s="97">
        <f>MIN(J37,N36)</f>
        <v>0</v>
      </c>
      <c r="Q36" s="12"/>
      <c r="R36" s="10"/>
    </row>
    <row r="37" spans="9:18" ht="16.5" customHeight="1" thickBot="1">
      <c r="I37" s="7" t="s">
        <v>259</v>
      </c>
      <c r="J37" s="123"/>
      <c r="K37" s="200"/>
      <c r="L37" s="201"/>
      <c r="M37" s="56"/>
      <c r="N37" s="56"/>
      <c r="O37" s="47">
        <f>M37*N37</f>
        <v>0</v>
      </c>
      <c r="P37" s="51">
        <f>MIN(J37,N37)</f>
        <v>0</v>
      </c>
      <c r="Q37" s="76"/>
      <c r="R37" s="77"/>
    </row>
    <row r="38" spans="9:18" ht="16.5" customHeight="1" thickTop="1">
      <c r="I38">
        <v>10000</v>
      </c>
      <c r="J38" s="220" t="s">
        <v>253</v>
      </c>
      <c r="K38" s="197"/>
      <c r="L38" s="177"/>
      <c r="M38" s="72"/>
      <c r="N38" s="72"/>
      <c r="O38" s="85">
        <f>M38*N38</f>
        <v>0</v>
      </c>
      <c r="P38" s="81">
        <f>MIN(J43,N38)</f>
        <v>0</v>
      </c>
      <c r="Q38" s="53"/>
      <c r="R38" s="54"/>
    </row>
    <row r="39" spans="10:18" ht="16.5" customHeight="1" thickBot="1">
      <c r="J39" s="221"/>
      <c r="K39" s="216"/>
      <c r="L39" s="217"/>
      <c r="M39" s="22"/>
      <c r="N39" s="22"/>
      <c r="O39" s="80">
        <f>M39*N39</f>
        <v>0</v>
      </c>
      <c r="P39" s="81">
        <f>MIN(J43,N39)</f>
        <v>0</v>
      </c>
      <c r="Q39" s="79"/>
      <c r="R39" s="33"/>
    </row>
    <row r="40" spans="10:18" ht="16.5" customHeight="1" thickTop="1">
      <c r="J40" s="221"/>
      <c r="K40" s="218" t="s">
        <v>231</v>
      </c>
      <c r="L40" s="181"/>
      <c r="M40" s="49"/>
      <c r="N40" s="50"/>
      <c r="O40" s="80">
        <f>(O38+O39)*10%</f>
        <v>0</v>
      </c>
      <c r="P40" s="82"/>
      <c r="Q40" s="79"/>
      <c r="R40" s="33"/>
    </row>
    <row r="41" spans="10:18" ht="16.5" customHeight="1" thickBot="1">
      <c r="J41" s="221"/>
      <c r="K41" s="198" t="s">
        <v>232</v>
      </c>
      <c r="L41" s="199"/>
      <c r="M41" s="73"/>
      <c r="N41" s="73"/>
      <c r="O41" s="83">
        <f>SUM(O38:O40)</f>
        <v>0</v>
      </c>
      <c r="P41" s="84">
        <f>P38+P39</f>
        <v>0</v>
      </c>
      <c r="Q41" s="12"/>
      <c r="R41" s="10"/>
    </row>
    <row r="42" spans="10:18" ht="16.5" customHeight="1" thickTop="1">
      <c r="J42" s="78" t="s">
        <v>250</v>
      </c>
      <c r="K42" s="197"/>
      <c r="L42" s="177"/>
      <c r="M42" s="22"/>
      <c r="N42" s="22"/>
      <c r="O42" s="17">
        <f>M42*N42</f>
        <v>0</v>
      </c>
      <c r="P42" s="97">
        <f>MIN(J43,N42)</f>
        <v>0</v>
      </c>
      <c r="Q42" s="12"/>
      <c r="R42" s="10"/>
    </row>
    <row r="43" spans="9:18" ht="16.5" customHeight="1" thickBot="1">
      <c r="I43" s="7" t="s">
        <v>260</v>
      </c>
      <c r="J43" s="123"/>
      <c r="K43" s="200"/>
      <c r="L43" s="201"/>
      <c r="M43" s="56"/>
      <c r="N43" s="56"/>
      <c r="O43" s="55">
        <f>M43*N43</f>
        <v>0</v>
      </c>
      <c r="P43" s="51">
        <f>MIN(J43,N43)</f>
        <v>0</v>
      </c>
      <c r="Q43" s="48"/>
      <c r="R43" s="46"/>
    </row>
    <row r="44" spans="10:18" ht="16.5" customHeight="1" thickTop="1">
      <c r="J44" s="220" t="s">
        <v>200</v>
      </c>
      <c r="K44" s="240" t="s">
        <v>226</v>
      </c>
      <c r="L44" s="241"/>
      <c r="M44" s="72"/>
      <c r="N44" s="52"/>
      <c r="O44" s="112">
        <f>M44*N44</f>
        <v>0</v>
      </c>
      <c r="P44" s="113">
        <f>O44</f>
        <v>0</v>
      </c>
      <c r="Q44" s="45"/>
      <c r="R44" s="33"/>
    </row>
    <row r="45" spans="10:18" ht="16.5" customHeight="1">
      <c r="J45" s="211"/>
      <c r="K45" s="225"/>
      <c r="L45" s="227"/>
      <c r="M45" s="22"/>
      <c r="N45" s="22"/>
      <c r="O45" s="17">
        <f>M45*N45</f>
        <v>0</v>
      </c>
      <c r="P45" s="29">
        <f>N45*O45</f>
        <v>0</v>
      </c>
      <c r="Q45" s="12"/>
      <c r="R45" s="10"/>
    </row>
    <row r="46" spans="2:18" ht="16.5" customHeight="1" thickBot="1">
      <c r="B46" s="237" t="s">
        <v>251</v>
      </c>
      <c r="C46" s="237"/>
      <c r="D46" s="237"/>
      <c r="E46" s="237"/>
      <c r="F46" s="237"/>
      <c r="G46" s="237"/>
      <c r="H46" s="237"/>
      <c r="J46" s="211"/>
      <c r="K46" s="225"/>
      <c r="L46" s="227"/>
      <c r="M46" s="22"/>
      <c r="N46" s="22"/>
      <c r="O46" s="17">
        <f>M46*N46</f>
        <v>0</v>
      </c>
      <c r="P46" s="29">
        <f>N46*O46</f>
        <v>0</v>
      </c>
      <c r="Q46" s="12"/>
      <c r="R46" s="10"/>
    </row>
    <row r="47" spans="9:18" ht="16.5" customHeight="1" thickBot="1">
      <c r="I47" s="2"/>
      <c r="J47" s="90"/>
      <c r="K47" s="222" t="s">
        <v>76</v>
      </c>
      <c r="L47" s="136"/>
      <c r="M47" s="136"/>
      <c r="N47" s="190"/>
      <c r="O47" s="122">
        <f>O13+O14+O15+O21+O22+O23+O31+O32+O33+O36+O37+O41+O42+O43+O44+O45+O46</f>
        <v>0</v>
      </c>
      <c r="P47" s="121">
        <f>SUM(P13:P16)+SUM(P21:P23)+SUM(P31:P33)+SUM(P36:P37)+SUM(P41:P43)+SUM(P44:P46)</f>
        <v>0</v>
      </c>
      <c r="Q47" s="12"/>
      <c r="R47" s="10"/>
    </row>
    <row r="48" spans="10:18" ht="16.5" customHeight="1">
      <c r="J48" s="91"/>
      <c r="K48" s="87"/>
      <c r="Q48" s="87"/>
      <c r="R48" s="87"/>
    </row>
    <row r="49" spans="17:18" ht="16.5" customHeight="1">
      <c r="Q49" s="231"/>
      <c r="R49" s="231"/>
    </row>
    <row r="50" spans="17:18" ht="16.5" customHeight="1">
      <c r="Q50" s="232"/>
      <c r="R50" s="232"/>
    </row>
    <row r="51" spans="17:18" ht="16.5" customHeight="1">
      <c r="Q51" s="232"/>
      <c r="R51" s="232"/>
    </row>
    <row r="52" spans="10:18" ht="16.5" customHeight="1">
      <c r="J52" t="s">
        <v>221</v>
      </c>
      <c r="R52" t="s">
        <v>60</v>
      </c>
    </row>
    <row r="53" ht="16.5" customHeight="1">
      <c r="J53" t="s">
        <v>77</v>
      </c>
    </row>
    <row r="54" ht="16.5" customHeight="1" thickBot="1">
      <c r="R54" s="16" t="s">
        <v>69</v>
      </c>
    </row>
    <row r="55" spans="10:18" ht="18" customHeight="1">
      <c r="J55" s="88" t="s">
        <v>62</v>
      </c>
      <c r="K55" s="233" t="s">
        <v>63</v>
      </c>
      <c r="L55" s="233"/>
      <c r="M55" s="208" t="s">
        <v>64</v>
      </c>
      <c r="N55" s="208" t="s">
        <v>65</v>
      </c>
      <c r="O55" s="235" t="s">
        <v>210</v>
      </c>
      <c r="P55" s="204" t="s">
        <v>211</v>
      </c>
      <c r="Q55" s="234" t="s">
        <v>66</v>
      </c>
      <c r="R55" s="177"/>
    </row>
    <row r="56" spans="2:18" ht="16.5" customHeight="1">
      <c r="B56" t="s">
        <v>95</v>
      </c>
      <c r="J56" s="89"/>
      <c r="K56" s="233"/>
      <c r="L56" s="233"/>
      <c r="M56" s="209"/>
      <c r="N56" s="209"/>
      <c r="O56" s="236"/>
      <c r="P56" s="205"/>
      <c r="Q56" s="13" t="s">
        <v>67</v>
      </c>
      <c r="R56" s="14" t="s">
        <v>68</v>
      </c>
    </row>
    <row r="57" spans="2:18" ht="16.5" customHeight="1">
      <c r="B57" s="172" t="s">
        <v>295</v>
      </c>
      <c r="C57" s="173"/>
      <c r="D57" s="174"/>
      <c r="E57" s="172" t="s">
        <v>84</v>
      </c>
      <c r="F57" s="174"/>
      <c r="G57" s="172" t="s">
        <v>86</v>
      </c>
      <c r="H57" s="173"/>
      <c r="I57" s="174"/>
      <c r="J57" s="210" t="s">
        <v>78</v>
      </c>
      <c r="K57" s="175"/>
      <c r="L57" s="177"/>
      <c r="M57" s="22"/>
      <c r="N57" s="22"/>
      <c r="O57" s="17">
        <f>M57*N57</f>
        <v>0</v>
      </c>
      <c r="P57" s="18">
        <f>O57</f>
        <v>0</v>
      </c>
      <c r="Q57" s="12"/>
      <c r="R57" s="10"/>
    </row>
    <row r="58" spans="2:18" ht="16.5" customHeight="1">
      <c r="B58" s="175" t="s">
        <v>96</v>
      </c>
      <c r="C58" s="176"/>
      <c r="D58" s="177"/>
      <c r="E58" s="180">
        <f>SUM(P57:P61)</f>
        <v>0</v>
      </c>
      <c r="F58" s="181"/>
      <c r="G58" s="228" t="s">
        <v>292</v>
      </c>
      <c r="H58" s="229"/>
      <c r="I58" s="230"/>
      <c r="J58" s="211"/>
      <c r="K58" s="189"/>
      <c r="L58" s="190"/>
      <c r="M58" s="22"/>
      <c r="N58" s="22"/>
      <c r="O58" s="17">
        <f aca="true" t="shared" si="5" ref="O58:O76">M58*N58</f>
        <v>0</v>
      </c>
      <c r="P58" s="18">
        <f aca="true" t="shared" si="6" ref="P58:P71">O58</f>
        <v>0</v>
      </c>
      <c r="Q58" s="12"/>
      <c r="R58" s="10"/>
    </row>
    <row r="59" spans="2:18" ht="16.5" customHeight="1">
      <c r="B59" s="175" t="s">
        <v>97</v>
      </c>
      <c r="C59" s="176"/>
      <c r="D59" s="177"/>
      <c r="E59" s="180">
        <f>SUM(P62:P66)</f>
        <v>0</v>
      </c>
      <c r="F59" s="181"/>
      <c r="G59" s="225" t="s">
        <v>261</v>
      </c>
      <c r="H59" s="226"/>
      <c r="I59" s="227"/>
      <c r="J59" s="211"/>
      <c r="K59" s="189"/>
      <c r="L59" s="190"/>
      <c r="M59" s="22"/>
      <c r="N59" s="22"/>
      <c r="O59" s="17">
        <f t="shared" si="5"/>
        <v>0</v>
      </c>
      <c r="P59" s="18">
        <f t="shared" si="6"/>
        <v>0</v>
      </c>
      <c r="Q59" s="12"/>
      <c r="R59" s="10"/>
    </row>
    <row r="60" spans="2:18" ht="16.5" customHeight="1">
      <c r="B60" s="175" t="s">
        <v>98</v>
      </c>
      <c r="C60" s="176"/>
      <c r="D60" s="177"/>
      <c r="E60" s="180">
        <f>SUM(P67:P71)</f>
        <v>0</v>
      </c>
      <c r="F60" s="181"/>
      <c r="G60" s="225" t="s">
        <v>261</v>
      </c>
      <c r="H60" s="226"/>
      <c r="I60" s="227"/>
      <c r="J60" s="211"/>
      <c r="K60" s="189"/>
      <c r="L60" s="190"/>
      <c r="M60" s="22"/>
      <c r="N60" s="22"/>
      <c r="O60" s="17">
        <f t="shared" si="5"/>
        <v>0</v>
      </c>
      <c r="P60" s="18">
        <f t="shared" si="6"/>
        <v>0</v>
      </c>
      <c r="Q60" s="12"/>
      <c r="R60" s="10"/>
    </row>
    <row r="61" spans="2:18" ht="16.5" customHeight="1">
      <c r="B61" s="175" t="s">
        <v>99</v>
      </c>
      <c r="C61" s="176"/>
      <c r="D61" s="177"/>
      <c r="E61" s="180">
        <f>SUM(P72:P76)</f>
        <v>0</v>
      </c>
      <c r="F61" s="181"/>
      <c r="G61" s="225" t="s">
        <v>261</v>
      </c>
      <c r="H61" s="226"/>
      <c r="I61" s="227"/>
      <c r="J61" s="212"/>
      <c r="K61" s="189"/>
      <c r="L61" s="190"/>
      <c r="M61" s="22"/>
      <c r="N61" s="22"/>
      <c r="O61" s="17">
        <f t="shared" si="5"/>
        <v>0</v>
      </c>
      <c r="P61" s="18">
        <f t="shared" si="6"/>
        <v>0</v>
      </c>
      <c r="Q61" s="12"/>
      <c r="R61" s="10"/>
    </row>
    <row r="62" spans="2:18" ht="16.5" customHeight="1">
      <c r="B62" s="175"/>
      <c r="C62" s="176"/>
      <c r="D62" s="177"/>
      <c r="E62" s="223"/>
      <c r="F62" s="224"/>
      <c r="G62" s="189"/>
      <c r="H62" s="136"/>
      <c r="I62" s="190"/>
      <c r="J62" s="210" t="s">
        <v>175</v>
      </c>
      <c r="K62" s="175"/>
      <c r="L62" s="177"/>
      <c r="M62" s="22"/>
      <c r="N62" s="22"/>
      <c r="O62" s="17">
        <f t="shared" si="5"/>
        <v>0</v>
      </c>
      <c r="P62" s="18">
        <f t="shared" si="6"/>
        <v>0</v>
      </c>
      <c r="Q62" s="12"/>
      <c r="R62" s="10"/>
    </row>
    <row r="63" spans="2:18" ht="16.5" customHeight="1">
      <c r="B63" s="175"/>
      <c r="C63" s="176"/>
      <c r="D63" s="177"/>
      <c r="E63" s="223"/>
      <c r="F63" s="224"/>
      <c r="G63" s="189"/>
      <c r="H63" s="136"/>
      <c r="I63" s="190"/>
      <c r="J63" s="211"/>
      <c r="K63" s="189"/>
      <c r="L63" s="190"/>
      <c r="M63" s="22"/>
      <c r="N63" s="22"/>
      <c r="O63" s="17">
        <f t="shared" si="5"/>
        <v>0</v>
      </c>
      <c r="P63" s="18">
        <f t="shared" si="6"/>
        <v>0</v>
      </c>
      <c r="Q63" s="12"/>
      <c r="R63" s="10"/>
    </row>
    <row r="64" spans="2:18" ht="16.5" customHeight="1">
      <c r="B64" s="175"/>
      <c r="C64" s="176"/>
      <c r="D64" s="177"/>
      <c r="E64" s="223"/>
      <c r="F64" s="224"/>
      <c r="G64" s="189"/>
      <c r="H64" s="136"/>
      <c r="I64" s="190"/>
      <c r="J64" s="211"/>
      <c r="K64" s="189"/>
      <c r="L64" s="190"/>
      <c r="M64" s="22"/>
      <c r="N64" s="22"/>
      <c r="O64" s="17">
        <f t="shared" si="5"/>
        <v>0</v>
      </c>
      <c r="P64" s="18">
        <f t="shared" si="6"/>
        <v>0</v>
      </c>
      <c r="Q64" s="12"/>
      <c r="R64" s="10"/>
    </row>
    <row r="65" spans="2:18" ht="16.5" customHeight="1">
      <c r="B65" s="155" t="s">
        <v>100</v>
      </c>
      <c r="C65" s="155"/>
      <c r="D65" s="155"/>
      <c r="E65" s="195">
        <f>SUM(E58:F64)</f>
        <v>0</v>
      </c>
      <c r="F65" s="196"/>
      <c r="J65" s="211"/>
      <c r="K65" s="189"/>
      <c r="L65" s="190"/>
      <c r="M65" s="22"/>
      <c r="N65" s="22"/>
      <c r="O65" s="17">
        <f t="shared" si="5"/>
        <v>0</v>
      </c>
      <c r="P65" s="18">
        <f t="shared" si="6"/>
        <v>0</v>
      </c>
      <c r="Q65" s="12"/>
      <c r="R65" s="10"/>
    </row>
    <row r="66" spans="10:18" ht="16.5" customHeight="1">
      <c r="J66" s="212"/>
      <c r="K66" s="189"/>
      <c r="L66" s="190"/>
      <c r="M66" s="22"/>
      <c r="N66" s="22"/>
      <c r="O66" s="17">
        <f t="shared" si="5"/>
        <v>0</v>
      </c>
      <c r="P66" s="18">
        <f t="shared" si="6"/>
        <v>0</v>
      </c>
      <c r="Q66" s="12"/>
      <c r="R66" s="10"/>
    </row>
    <row r="67" spans="10:18" ht="16.5" customHeight="1">
      <c r="J67" s="210" t="s">
        <v>79</v>
      </c>
      <c r="K67" s="175"/>
      <c r="L67" s="177"/>
      <c r="M67" s="22"/>
      <c r="N67" s="22"/>
      <c r="O67" s="17">
        <f t="shared" si="5"/>
        <v>0</v>
      </c>
      <c r="P67" s="18">
        <f t="shared" si="6"/>
        <v>0</v>
      </c>
      <c r="Q67" s="12"/>
      <c r="R67" s="10"/>
    </row>
    <row r="68" spans="2:18" ht="16.5" customHeight="1">
      <c r="B68" t="s">
        <v>101</v>
      </c>
      <c r="J68" s="211"/>
      <c r="K68" s="189"/>
      <c r="L68" s="190"/>
      <c r="M68" s="22"/>
      <c r="N68" s="22"/>
      <c r="O68" s="17">
        <f t="shared" si="5"/>
        <v>0</v>
      </c>
      <c r="P68" s="18">
        <f t="shared" si="6"/>
        <v>0</v>
      </c>
      <c r="Q68" s="12"/>
      <c r="R68" s="10"/>
    </row>
    <row r="69" spans="2:18" ht="16.5" customHeight="1">
      <c r="B69" t="s">
        <v>102</v>
      </c>
      <c r="J69" s="211"/>
      <c r="K69" s="189"/>
      <c r="L69" s="190"/>
      <c r="M69" s="22"/>
      <c r="N69" s="22"/>
      <c r="O69" s="17">
        <f t="shared" si="5"/>
        <v>0</v>
      </c>
      <c r="P69" s="18">
        <f t="shared" si="6"/>
        <v>0</v>
      </c>
      <c r="Q69" s="12"/>
      <c r="R69" s="10"/>
    </row>
    <row r="70" spans="2:18" ht="16.5" customHeight="1">
      <c r="B70" t="s">
        <v>103</v>
      </c>
      <c r="J70" s="211"/>
      <c r="K70" s="189"/>
      <c r="L70" s="190"/>
      <c r="M70" s="22"/>
      <c r="N70" s="22"/>
      <c r="O70" s="17">
        <f t="shared" si="5"/>
        <v>0</v>
      </c>
      <c r="P70" s="18">
        <f t="shared" si="6"/>
        <v>0</v>
      </c>
      <c r="Q70" s="12"/>
      <c r="R70" s="10"/>
    </row>
    <row r="71" spans="10:18" ht="16.5" customHeight="1">
      <c r="J71" s="212"/>
      <c r="K71" s="189"/>
      <c r="L71" s="190"/>
      <c r="M71" s="22"/>
      <c r="N71" s="22"/>
      <c r="O71" s="17">
        <f t="shared" si="5"/>
        <v>0</v>
      </c>
      <c r="P71" s="18">
        <f t="shared" si="6"/>
        <v>0</v>
      </c>
      <c r="Q71" s="12"/>
      <c r="R71" s="10"/>
    </row>
    <row r="72" spans="6:18" ht="16.5" customHeight="1" thickBot="1">
      <c r="F72" t="s">
        <v>87</v>
      </c>
      <c r="I72" s="86"/>
      <c r="J72" s="213" t="s">
        <v>80</v>
      </c>
      <c r="K72" s="189"/>
      <c r="L72" s="190"/>
      <c r="M72" s="22"/>
      <c r="N72" s="22"/>
      <c r="O72" s="17">
        <f t="shared" si="5"/>
        <v>0</v>
      </c>
      <c r="P72" s="18">
        <f>O72*50%</f>
        <v>0</v>
      </c>
      <c r="Q72" s="12"/>
      <c r="R72" s="10"/>
    </row>
    <row r="73" spans="2:18" ht="16.5" customHeight="1" thickBot="1">
      <c r="B73" s="191" t="s">
        <v>104</v>
      </c>
      <c r="C73" s="192"/>
      <c r="D73" s="192"/>
      <c r="E73" s="193">
        <f>E26+E65</f>
        <v>0</v>
      </c>
      <c r="F73" s="194"/>
      <c r="I73" s="86"/>
      <c r="J73" s="214"/>
      <c r="K73" s="189"/>
      <c r="L73" s="190"/>
      <c r="M73" s="22"/>
      <c r="N73" s="22"/>
      <c r="O73" s="17">
        <f t="shared" si="5"/>
        <v>0</v>
      </c>
      <c r="P73" s="18">
        <f>O73*50%</f>
        <v>0</v>
      </c>
      <c r="Q73" s="12"/>
      <c r="R73" s="10"/>
    </row>
    <row r="74" spans="9:18" ht="16.5" customHeight="1">
      <c r="I74" s="86"/>
      <c r="J74" s="214"/>
      <c r="K74" s="189"/>
      <c r="L74" s="190"/>
      <c r="M74" s="22"/>
      <c r="N74" s="22"/>
      <c r="O74" s="17">
        <f t="shared" si="5"/>
        <v>0</v>
      </c>
      <c r="P74" s="18">
        <f>O74*50%</f>
        <v>0</v>
      </c>
      <c r="Q74" s="12"/>
      <c r="R74" s="10"/>
    </row>
    <row r="75" spans="9:18" ht="16.5" customHeight="1">
      <c r="I75" s="86"/>
      <c r="J75" s="214"/>
      <c r="K75" s="189"/>
      <c r="L75" s="190"/>
      <c r="M75" s="22"/>
      <c r="N75" s="22"/>
      <c r="O75" s="17">
        <f t="shared" si="5"/>
        <v>0</v>
      </c>
      <c r="P75" s="18">
        <f>O75*50%</f>
        <v>0</v>
      </c>
      <c r="Q75" s="12"/>
      <c r="R75" s="10"/>
    </row>
    <row r="76" spans="9:18" ht="16.5" customHeight="1" thickBot="1">
      <c r="I76" s="86"/>
      <c r="J76" s="215"/>
      <c r="K76" s="189"/>
      <c r="L76" s="190"/>
      <c r="M76" s="108"/>
      <c r="N76" s="108"/>
      <c r="O76" s="17">
        <f t="shared" si="5"/>
        <v>0</v>
      </c>
      <c r="P76" s="18">
        <f>O76*50%</f>
        <v>0</v>
      </c>
      <c r="Q76" s="12"/>
      <c r="R76" s="10"/>
    </row>
    <row r="77" spans="10:16" ht="16.5" customHeight="1" thickBot="1">
      <c r="J77" s="92"/>
      <c r="K77" s="189" t="s">
        <v>76</v>
      </c>
      <c r="L77" s="136"/>
      <c r="M77" s="136"/>
      <c r="N77" s="136"/>
      <c r="O77" s="136"/>
      <c r="P77" s="19">
        <f>SUM(P57:P76)</f>
        <v>0</v>
      </c>
    </row>
    <row r="78" spans="10:11" ht="16.5" customHeight="1">
      <c r="J78" s="91"/>
      <c r="K78" s="87"/>
    </row>
    <row r="79" spans="10:17" ht="16.5" customHeight="1">
      <c r="J79" s="2"/>
      <c r="M79" s="8"/>
      <c r="Q79" s="15" t="s">
        <v>72</v>
      </c>
    </row>
    <row r="80" spans="10:17" ht="16.5" customHeight="1">
      <c r="J80" s="15"/>
      <c r="Q80" s="15" t="s">
        <v>73</v>
      </c>
    </row>
    <row r="81" spans="10:17" ht="16.5" customHeight="1">
      <c r="J81" s="15"/>
      <c r="Q81" s="15" t="s">
        <v>74</v>
      </c>
    </row>
    <row r="82" spans="10:17" ht="16.5" customHeight="1" thickBot="1">
      <c r="J82" s="15"/>
      <c r="L82" t="s">
        <v>228</v>
      </c>
      <c r="N82" s="20" t="s">
        <v>23</v>
      </c>
      <c r="O82" s="202">
        <f>ROUNDDOWN(P47+P77,-3)</f>
        <v>0</v>
      </c>
      <c r="P82" s="203"/>
      <c r="Q82" s="15" t="s">
        <v>75</v>
      </c>
    </row>
    <row r="83" spans="10:17" ht="16.5" customHeight="1" thickBot="1">
      <c r="J83" s="15"/>
      <c r="L83" t="s">
        <v>81</v>
      </c>
      <c r="N83" s="20" t="s">
        <v>23</v>
      </c>
      <c r="O83" s="206">
        <f>MIN(O82,$P$85)</f>
        <v>0</v>
      </c>
      <c r="P83" s="207"/>
      <c r="Q83" s="15"/>
    </row>
    <row r="84" ht="16.5" customHeight="1">
      <c r="Q84" s="21" t="s">
        <v>24</v>
      </c>
    </row>
    <row r="85" spans="15:17" ht="16.5" customHeight="1">
      <c r="O85" s="63" t="s">
        <v>227</v>
      </c>
      <c r="P85" s="62">
        <v>150000</v>
      </c>
      <c r="Q85" s="21" t="s">
        <v>24</v>
      </c>
    </row>
    <row r="86" ht="16.5" customHeight="1">
      <c r="P86" s="64" t="s">
        <v>82</v>
      </c>
    </row>
    <row r="87" ht="16.5" customHeight="1">
      <c r="Q87" s="61" t="s">
        <v>24</v>
      </c>
    </row>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sheetData>
  <sheetProtection/>
  <mergeCells count="170">
    <mergeCell ref="K35:L35"/>
    <mergeCell ref="K36:L36"/>
    <mergeCell ref="K37:L37"/>
    <mergeCell ref="L2:M2"/>
    <mergeCell ref="J4:J5"/>
    <mergeCell ref="K4:L5"/>
    <mergeCell ref="M4:M5"/>
    <mergeCell ref="K18:L18"/>
    <mergeCell ref="K27:L27"/>
    <mergeCell ref="K15:L15"/>
    <mergeCell ref="N4:N5"/>
    <mergeCell ref="O4:O5"/>
    <mergeCell ref="P4:P5"/>
    <mergeCell ref="Q4:R4"/>
    <mergeCell ref="B6:D6"/>
    <mergeCell ref="E6:F6"/>
    <mergeCell ref="G6:I6"/>
    <mergeCell ref="J6:J16"/>
    <mergeCell ref="K6:L6"/>
    <mergeCell ref="B7:D7"/>
    <mergeCell ref="E7:F7"/>
    <mergeCell ref="G7:I7"/>
    <mergeCell ref="K7:L7"/>
    <mergeCell ref="B8:D8"/>
    <mergeCell ref="E8:F8"/>
    <mergeCell ref="G8:I8"/>
    <mergeCell ref="K8:L8"/>
    <mergeCell ref="B9:D9"/>
    <mergeCell ref="E9:F9"/>
    <mergeCell ref="G9:I9"/>
    <mergeCell ref="K9:L9"/>
    <mergeCell ref="B10:D10"/>
    <mergeCell ref="E10:F10"/>
    <mergeCell ref="G10:I10"/>
    <mergeCell ref="K10:L10"/>
    <mergeCell ref="B11:D11"/>
    <mergeCell ref="E11:F11"/>
    <mergeCell ref="G11:I11"/>
    <mergeCell ref="K11:L11"/>
    <mergeCell ref="B12:D12"/>
    <mergeCell ref="E12:F12"/>
    <mergeCell ref="G12:I12"/>
    <mergeCell ref="K12:L12"/>
    <mergeCell ref="B13:D13"/>
    <mergeCell ref="E13:F13"/>
    <mergeCell ref="K13:L13"/>
    <mergeCell ref="K14:L14"/>
    <mergeCell ref="K16:L16"/>
    <mergeCell ref="J17:J23"/>
    <mergeCell ref="K17:L17"/>
    <mergeCell ref="B18:D18"/>
    <mergeCell ref="E18:F18"/>
    <mergeCell ref="G18:I18"/>
    <mergeCell ref="B19:D19"/>
    <mergeCell ref="E19:F19"/>
    <mergeCell ref="G19:I19"/>
    <mergeCell ref="K19:L19"/>
    <mergeCell ref="B20:D20"/>
    <mergeCell ref="E20:F20"/>
    <mergeCell ref="G20:I20"/>
    <mergeCell ref="K20:L20"/>
    <mergeCell ref="B21:D21"/>
    <mergeCell ref="E21:F21"/>
    <mergeCell ref="G21:I21"/>
    <mergeCell ref="K21:L21"/>
    <mergeCell ref="B22:D22"/>
    <mergeCell ref="E22:F22"/>
    <mergeCell ref="G22:I22"/>
    <mergeCell ref="K22:L22"/>
    <mergeCell ref="B23:D23"/>
    <mergeCell ref="E23:F23"/>
    <mergeCell ref="G23:I23"/>
    <mergeCell ref="K23:L23"/>
    <mergeCell ref="B24:D24"/>
    <mergeCell ref="E24:F24"/>
    <mergeCell ref="G24:I24"/>
    <mergeCell ref="J24:J33"/>
    <mergeCell ref="K24:L24"/>
    <mergeCell ref="B25:D25"/>
    <mergeCell ref="E25:F25"/>
    <mergeCell ref="G25:I25"/>
    <mergeCell ref="K25:L25"/>
    <mergeCell ref="B26:D26"/>
    <mergeCell ref="E26:F26"/>
    <mergeCell ref="K26:L26"/>
    <mergeCell ref="B46:H46"/>
    <mergeCell ref="K28:L28"/>
    <mergeCell ref="K29:L29"/>
    <mergeCell ref="K30:L30"/>
    <mergeCell ref="K31:L31"/>
    <mergeCell ref="K32:L32"/>
    <mergeCell ref="K44:L44"/>
    <mergeCell ref="K45:L45"/>
    <mergeCell ref="K46:L46"/>
    <mergeCell ref="K34:L34"/>
    <mergeCell ref="Q49:R49"/>
    <mergeCell ref="Q50:R50"/>
    <mergeCell ref="Q51:R51"/>
    <mergeCell ref="B57:D57"/>
    <mergeCell ref="E57:F57"/>
    <mergeCell ref="G57:I57"/>
    <mergeCell ref="K55:L56"/>
    <mergeCell ref="J57:J61"/>
    <mergeCell ref="Q55:R55"/>
    <mergeCell ref="O55:O56"/>
    <mergeCell ref="B58:D58"/>
    <mergeCell ref="E58:F58"/>
    <mergeCell ref="G58:I58"/>
    <mergeCell ref="K57:L57"/>
    <mergeCell ref="B60:D60"/>
    <mergeCell ref="E60:F60"/>
    <mergeCell ref="G60:I60"/>
    <mergeCell ref="K58:L58"/>
    <mergeCell ref="E59:F59"/>
    <mergeCell ref="G61:I61"/>
    <mergeCell ref="K59:L59"/>
    <mergeCell ref="B62:D62"/>
    <mergeCell ref="E62:F62"/>
    <mergeCell ref="G62:I62"/>
    <mergeCell ref="K60:L60"/>
    <mergeCell ref="B59:D59"/>
    <mergeCell ref="G59:I59"/>
    <mergeCell ref="B63:D63"/>
    <mergeCell ref="E63:F63"/>
    <mergeCell ref="G63:I63"/>
    <mergeCell ref="K61:L61"/>
    <mergeCell ref="B64:D64"/>
    <mergeCell ref="E64:F64"/>
    <mergeCell ref="G64:I64"/>
    <mergeCell ref="K62:L62"/>
    <mergeCell ref="B61:D61"/>
    <mergeCell ref="E61:F61"/>
    <mergeCell ref="B73:D73"/>
    <mergeCell ref="E73:F73"/>
    <mergeCell ref="K71:L71"/>
    <mergeCell ref="K72:L72"/>
    <mergeCell ref="K73:L73"/>
    <mergeCell ref="B65:D65"/>
    <mergeCell ref="E65:F65"/>
    <mergeCell ref="K65:L65"/>
    <mergeCell ref="K66:L66"/>
    <mergeCell ref="J62:J66"/>
    <mergeCell ref="J67:J71"/>
    <mergeCell ref="J72:J76"/>
    <mergeCell ref="K39:L39"/>
    <mergeCell ref="K40:L40"/>
    <mergeCell ref="K33:L33"/>
    <mergeCell ref="J44:J46"/>
    <mergeCell ref="J34:J35"/>
    <mergeCell ref="J38:J41"/>
    <mergeCell ref="K47:N47"/>
    <mergeCell ref="K67:L67"/>
    <mergeCell ref="O83:P83"/>
    <mergeCell ref="K75:L75"/>
    <mergeCell ref="K76:L76"/>
    <mergeCell ref="M55:M56"/>
    <mergeCell ref="N55:N56"/>
    <mergeCell ref="K74:L74"/>
    <mergeCell ref="K68:L68"/>
    <mergeCell ref="K69:L69"/>
    <mergeCell ref="K70:L70"/>
    <mergeCell ref="K63:L63"/>
    <mergeCell ref="K38:L38"/>
    <mergeCell ref="K41:L41"/>
    <mergeCell ref="K42:L42"/>
    <mergeCell ref="K43:L43"/>
    <mergeCell ref="K77:O77"/>
    <mergeCell ref="O82:P82"/>
    <mergeCell ref="K64:L64"/>
    <mergeCell ref="P55:P56"/>
  </mergeCells>
  <printOptions/>
  <pageMargins left="0.7086614173228347" right="0.7086614173228347" top="0.7480314960629921" bottom="0.7480314960629921" header="0.31496062992125984" footer="0.31496062992125984"/>
  <pageSetup horizontalDpi="600" verticalDpi="600" orientation="landscape" paperSize="8" r:id="rId3"/>
  <legacyDrawing r:id="rId2"/>
</worksheet>
</file>

<file path=xl/worksheets/sheet6.xml><?xml version="1.0" encoding="utf-8"?>
<worksheet xmlns="http://schemas.openxmlformats.org/spreadsheetml/2006/main" xmlns:r="http://schemas.openxmlformats.org/officeDocument/2006/relationships">
  <sheetPr>
    <tabColor rgb="FF00B0F0"/>
  </sheetPr>
  <dimension ref="A1:I101"/>
  <sheetViews>
    <sheetView zoomScalePageLayoutView="0" workbookViewId="0" topLeftCell="A1">
      <selection activeCell="G30" sqref="G30"/>
    </sheetView>
  </sheetViews>
  <sheetFormatPr defaultColWidth="9.140625" defaultRowHeight="15"/>
  <cols>
    <col min="9" max="9" width="9.00390625" style="0" customWidth="1"/>
  </cols>
  <sheetData>
    <row r="1" ht="13.5">
      <c r="A1" t="s">
        <v>105</v>
      </c>
    </row>
    <row r="2" spans="3:9" ht="13.5">
      <c r="C2" s="68"/>
      <c r="H2" s="141" t="s">
        <v>271</v>
      </c>
      <c r="I2" s="141"/>
    </row>
    <row r="4" spans="3:7" ht="20.25" customHeight="1">
      <c r="C4" s="320" t="s">
        <v>106</v>
      </c>
      <c r="D4" s="320"/>
      <c r="E4" s="320"/>
      <c r="F4" s="320"/>
      <c r="G4" s="320"/>
    </row>
    <row r="6" spans="1:9" ht="25.5" customHeight="1">
      <c r="A6" s="189" t="s">
        <v>107</v>
      </c>
      <c r="B6" s="136"/>
      <c r="C6" s="190"/>
      <c r="D6" s="189"/>
      <c r="E6" s="136"/>
      <c r="F6" s="136"/>
      <c r="G6" s="136"/>
      <c r="H6" s="136"/>
      <c r="I6" s="190"/>
    </row>
    <row r="7" spans="1:9" ht="28.5" customHeight="1">
      <c r="A7" s="189" t="s">
        <v>212</v>
      </c>
      <c r="B7" s="136"/>
      <c r="C7" s="190"/>
      <c r="D7" s="189"/>
      <c r="E7" s="136"/>
      <c r="F7" s="136"/>
      <c r="G7" s="136"/>
      <c r="H7" s="136"/>
      <c r="I7" s="190"/>
    </row>
    <row r="8" spans="1:9" ht="16.5" customHeight="1">
      <c r="A8" s="282" t="s">
        <v>110</v>
      </c>
      <c r="B8" s="155" t="s">
        <v>108</v>
      </c>
      <c r="C8" s="155"/>
      <c r="D8" s="314"/>
      <c r="E8" s="315"/>
      <c r="F8" s="315"/>
      <c r="G8" s="315"/>
      <c r="H8" s="315"/>
      <c r="I8" s="316"/>
    </row>
    <row r="9" spans="1:9" ht="16.5" customHeight="1">
      <c r="A9" s="313"/>
      <c r="B9" s="155"/>
      <c r="C9" s="155"/>
      <c r="D9" s="279"/>
      <c r="E9" s="280"/>
      <c r="F9" s="280"/>
      <c r="G9" s="280"/>
      <c r="H9" s="280"/>
      <c r="I9" s="281"/>
    </row>
    <row r="10" spans="1:9" ht="16.5" customHeight="1">
      <c r="A10" s="313"/>
      <c r="B10" s="155" t="s">
        <v>109</v>
      </c>
      <c r="C10" s="155"/>
      <c r="D10" s="189"/>
      <c r="E10" s="136"/>
      <c r="F10" s="136"/>
      <c r="G10" s="136"/>
      <c r="H10" s="136"/>
      <c r="I10" s="190"/>
    </row>
    <row r="11" spans="1:9" ht="16.5" customHeight="1">
      <c r="A11" s="279"/>
      <c r="B11" s="155" t="s">
        <v>290</v>
      </c>
      <c r="C11" s="155"/>
      <c r="D11" s="189"/>
      <c r="E11" s="136"/>
      <c r="F11" s="136"/>
      <c r="G11" s="136"/>
      <c r="H11" s="136"/>
      <c r="I11" s="190"/>
    </row>
    <row r="12" spans="1:9" ht="21.75" customHeight="1">
      <c r="A12" s="189" t="s">
        <v>111</v>
      </c>
      <c r="B12" s="136"/>
      <c r="C12" s="190"/>
      <c r="D12" s="218" t="s">
        <v>272</v>
      </c>
      <c r="E12" s="266"/>
      <c r="F12" s="266"/>
      <c r="G12" s="266"/>
      <c r="H12" s="266"/>
      <c r="I12" s="181"/>
    </row>
    <row r="13" spans="1:9" ht="21.75" customHeight="1">
      <c r="A13" s="189" t="s">
        <v>201</v>
      </c>
      <c r="B13" s="136"/>
      <c r="C13" s="190"/>
      <c r="D13" s="312" t="s">
        <v>273</v>
      </c>
      <c r="E13" s="136"/>
      <c r="F13" s="136"/>
      <c r="G13" s="136"/>
      <c r="H13" s="136"/>
      <c r="I13" s="190"/>
    </row>
    <row r="14" spans="1:9" ht="83.25" customHeight="1">
      <c r="A14" s="189" t="s">
        <v>112</v>
      </c>
      <c r="B14" s="136"/>
      <c r="C14" s="190"/>
      <c r="D14" s="309"/>
      <c r="E14" s="310"/>
      <c r="F14" s="310"/>
      <c r="G14" s="310"/>
      <c r="H14" s="310"/>
      <c r="I14" s="311"/>
    </row>
    <row r="15" spans="1:9" ht="125.25" customHeight="1">
      <c r="A15" s="189" t="s">
        <v>113</v>
      </c>
      <c r="B15" s="136"/>
      <c r="C15" s="190"/>
      <c r="D15" s="309"/>
      <c r="E15" s="226"/>
      <c r="F15" s="226"/>
      <c r="G15" s="226"/>
      <c r="H15" s="226"/>
      <c r="I15" s="227"/>
    </row>
    <row r="16" spans="1:9" ht="21" customHeight="1">
      <c r="A16" s="189" t="s">
        <v>114</v>
      </c>
      <c r="B16" s="136"/>
      <c r="C16" s="190"/>
      <c r="D16" s="282"/>
      <c r="E16" s="277"/>
      <c r="F16" s="277"/>
      <c r="G16" s="277"/>
      <c r="H16" s="277"/>
      <c r="I16" s="278"/>
    </row>
    <row r="17" spans="1:9" ht="21" customHeight="1">
      <c r="A17" s="189" t="s">
        <v>115</v>
      </c>
      <c r="B17" s="136"/>
      <c r="C17" s="190"/>
      <c r="D17" s="279"/>
      <c r="E17" s="280"/>
      <c r="F17" s="280"/>
      <c r="G17" s="280"/>
      <c r="H17" s="280"/>
      <c r="I17" s="281"/>
    </row>
    <row r="18" spans="1:9" ht="16.5" customHeight="1">
      <c r="A18" s="94"/>
      <c r="B18" s="94"/>
      <c r="C18" s="94"/>
      <c r="D18" s="94"/>
      <c r="E18" s="94"/>
      <c r="F18" s="94"/>
      <c r="G18" s="94"/>
      <c r="H18" s="94"/>
      <c r="I18" s="94"/>
    </row>
    <row r="19" spans="1:9" ht="16.5" customHeight="1">
      <c r="A19" s="94" t="s">
        <v>213</v>
      </c>
      <c r="B19" s="94"/>
      <c r="C19" s="94"/>
      <c r="D19" s="94"/>
      <c r="E19" s="94"/>
      <c r="F19" s="94"/>
      <c r="G19" s="94"/>
      <c r="H19" s="94"/>
      <c r="I19" s="94"/>
    </row>
    <row r="20" spans="1:9" ht="16.5" customHeight="1">
      <c r="A20" s="94"/>
      <c r="B20" s="94"/>
      <c r="C20" s="94"/>
      <c r="D20" s="94"/>
      <c r="E20" s="94"/>
      <c r="F20" s="94"/>
      <c r="G20" s="94"/>
      <c r="H20" s="94"/>
      <c r="I20" s="94"/>
    </row>
    <row r="21" spans="1:9" ht="16.5" customHeight="1">
      <c r="A21" s="94"/>
      <c r="B21" s="94"/>
      <c r="C21" s="94"/>
      <c r="D21" s="94"/>
      <c r="E21" s="94"/>
      <c r="F21" s="94"/>
      <c r="G21" s="94"/>
      <c r="H21" s="94"/>
      <c r="I21" s="94"/>
    </row>
    <row r="22" spans="1:9" ht="16.5" customHeight="1">
      <c r="A22" s="94" t="s">
        <v>202</v>
      </c>
      <c r="B22" s="94"/>
      <c r="C22" s="94"/>
      <c r="D22" s="94"/>
      <c r="E22" s="94"/>
      <c r="F22" s="94"/>
      <c r="G22" s="94"/>
      <c r="H22" s="94"/>
      <c r="I22" s="94"/>
    </row>
    <row r="23" spans="1:9" ht="16.5" customHeight="1">
      <c r="A23" s="155" t="s">
        <v>117</v>
      </c>
      <c r="B23" s="136" t="s">
        <v>116</v>
      </c>
      <c r="C23" s="190"/>
      <c r="D23" s="189"/>
      <c r="E23" s="136"/>
      <c r="F23" s="136"/>
      <c r="G23" s="136"/>
      <c r="H23" s="136"/>
      <c r="I23" s="190"/>
    </row>
    <row r="24" spans="1:9" ht="16.5" customHeight="1">
      <c r="A24" s="155"/>
      <c r="B24" s="136" t="s">
        <v>108</v>
      </c>
      <c r="C24" s="190"/>
      <c r="D24" s="189"/>
      <c r="E24" s="136"/>
      <c r="F24" s="136"/>
      <c r="G24" s="136"/>
      <c r="H24" s="136"/>
      <c r="I24" s="190"/>
    </row>
    <row r="25" spans="1:9" ht="16.5" customHeight="1">
      <c r="A25" s="155"/>
      <c r="B25" s="136" t="s">
        <v>109</v>
      </c>
      <c r="C25" s="190"/>
      <c r="D25" s="189"/>
      <c r="E25" s="136"/>
      <c r="F25" s="136"/>
      <c r="G25" s="136"/>
      <c r="H25" s="136"/>
      <c r="I25" s="190"/>
    </row>
    <row r="26" spans="1:9" ht="16.5" customHeight="1">
      <c r="A26" s="155"/>
      <c r="B26" s="189" t="s">
        <v>290</v>
      </c>
      <c r="C26" s="190"/>
      <c r="D26" s="189"/>
      <c r="E26" s="136"/>
      <c r="F26" s="136"/>
      <c r="G26" s="136"/>
      <c r="H26" s="136"/>
      <c r="I26" s="190"/>
    </row>
    <row r="27" spans="1:9" ht="16.5" customHeight="1">
      <c r="A27" s="94"/>
      <c r="B27" s="94"/>
      <c r="C27" s="94"/>
      <c r="D27" s="94"/>
      <c r="E27" s="94"/>
      <c r="F27" s="94"/>
      <c r="G27" s="94"/>
      <c r="H27" s="94"/>
      <c r="I27" s="94"/>
    </row>
    <row r="28" spans="1:9" ht="16.5" customHeight="1">
      <c r="A28" s="94"/>
      <c r="B28" s="94"/>
      <c r="C28" s="94"/>
      <c r="D28" s="94"/>
      <c r="E28" s="94"/>
      <c r="F28" s="94"/>
      <c r="G28" s="94"/>
      <c r="H28" s="94"/>
      <c r="I28" s="94"/>
    </row>
    <row r="29" spans="1:9" ht="16.5" customHeight="1">
      <c r="A29" s="94" t="s">
        <v>203</v>
      </c>
      <c r="B29" s="94"/>
      <c r="C29" s="94"/>
      <c r="D29" s="94"/>
      <c r="E29" s="94"/>
      <c r="F29" s="94"/>
      <c r="G29" s="94"/>
      <c r="H29" s="94"/>
      <c r="I29" s="94"/>
    </row>
    <row r="30" spans="1:9" ht="16.5" customHeight="1">
      <c r="A30" s="94" t="s">
        <v>214</v>
      </c>
      <c r="B30" s="94"/>
      <c r="C30" s="94"/>
      <c r="D30" s="94"/>
      <c r="E30" s="94"/>
      <c r="F30" s="94"/>
      <c r="G30" s="94"/>
      <c r="H30" s="94"/>
      <c r="I30" s="94"/>
    </row>
    <row r="31" spans="1:9" ht="16.5" customHeight="1">
      <c r="A31" s="94"/>
      <c r="B31" s="94"/>
      <c r="C31" s="94"/>
      <c r="D31" s="94"/>
      <c r="E31" s="94"/>
      <c r="F31" s="94"/>
      <c r="G31" s="94"/>
      <c r="H31" s="94"/>
      <c r="I31" s="94"/>
    </row>
    <row r="32" spans="1:9" ht="16.5" customHeight="1">
      <c r="A32" s="108"/>
      <c r="B32" s="189" t="s">
        <v>118</v>
      </c>
      <c r="C32" s="190"/>
      <c r="D32" s="189" t="s">
        <v>229</v>
      </c>
      <c r="E32" s="190"/>
      <c r="F32" s="189" t="s">
        <v>119</v>
      </c>
      <c r="G32" s="136"/>
      <c r="H32" s="136"/>
      <c r="I32" s="190"/>
    </row>
    <row r="33" spans="1:9" ht="12" customHeight="1">
      <c r="A33" s="155">
        <v>1</v>
      </c>
      <c r="B33" s="282"/>
      <c r="C33" s="278"/>
      <c r="D33" s="303"/>
      <c r="E33" s="303"/>
      <c r="F33" s="306"/>
      <c r="G33" s="307"/>
      <c r="H33" s="307"/>
      <c r="I33" s="308"/>
    </row>
    <row r="34" spans="1:9" ht="16.5" customHeight="1">
      <c r="A34" s="155"/>
      <c r="B34" s="279"/>
      <c r="C34" s="281"/>
      <c r="D34" s="292"/>
      <c r="E34" s="293"/>
      <c r="F34" s="279"/>
      <c r="G34" s="280"/>
      <c r="H34" s="280"/>
      <c r="I34" s="281"/>
    </row>
    <row r="35" spans="1:9" ht="12" customHeight="1">
      <c r="A35" s="155">
        <v>2</v>
      </c>
      <c r="B35" s="282"/>
      <c r="C35" s="278"/>
      <c r="D35" s="303"/>
      <c r="E35" s="303"/>
      <c r="F35" s="282"/>
      <c r="G35" s="277"/>
      <c r="H35" s="277"/>
      <c r="I35" s="278"/>
    </row>
    <row r="36" spans="1:9" ht="16.5" customHeight="1">
      <c r="A36" s="155"/>
      <c r="B36" s="279"/>
      <c r="C36" s="281"/>
      <c r="D36" s="292"/>
      <c r="E36" s="293"/>
      <c r="F36" s="279"/>
      <c r="G36" s="280"/>
      <c r="H36" s="280"/>
      <c r="I36" s="281"/>
    </row>
    <row r="37" spans="1:9" ht="12" customHeight="1">
      <c r="A37" s="155">
        <v>3</v>
      </c>
      <c r="B37" s="282"/>
      <c r="C37" s="278"/>
      <c r="D37" s="303"/>
      <c r="E37" s="303"/>
      <c r="F37" s="282"/>
      <c r="G37" s="277"/>
      <c r="H37" s="277"/>
      <c r="I37" s="278"/>
    </row>
    <row r="38" spans="1:9" ht="16.5" customHeight="1">
      <c r="A38" s="155"/>
      <c r="B38" s="279"/>
      <c r="C38" s="281"/>
      <c r="D38" s="292"/>
      <c r="E38" s="293"/>
      <c r="F38" s="279"/>
      <c r="G38" s="280"/>
      <c r="H38" s="280"/>
      <c r="I38" s="281"/>
    </row>
    <row r="39" spans="1:9" ht="12" customHeight="1">
      <c r="A39" s="155">
        <v>4</v>
      </c>
      <c r="B39" s="282"/>
      <c r="C39" s="278"/>
      <c r="D39" s="303"/>
      <c r="E39" s="303"/>
      <c r="F39" s="282"/>
      <c r="G39" s="277"/>
      <c r="H39" s="277"/>
      <c r="I39" s="278"/>
    </row>
    <row r="40" spans="1:9" ht="16.5" customHeight="1">
      <c r="A40" s="155"/>
      <c r="B40" s="279"/>
      <c r="C40" s="281"/>
      <c r="D40" s="292"/>
      <c r="E40" s="293"/>
      <c r="F40" s="279"/>
      <c r="G40" s="280"/>
      <c r="H40" s="280"/>
      <c r="I40" s="281"/>
    </row>
    <row r="41" spans="1:9" ht="12" customHeight="1">
      <c r="A41" s="155">
        <v>5</v>
      </c>
      <c r="B41" s="282"/>
      <c r="C41" s="278"/>
      <c r="D41" s="303"/>
      <c r="E41" s="303"/>
      <c r="F41" s="282"/>
      <c r="G41" s="277"/>
      <c r="H41" s="277"/>
      <c r="I41" s="278"/>
    </row>
    <row r="42" spans="1:9" ht="16.5" customHeight="1">
      <c r="A42" s="155"/>
      <c r="B42" s="279"/>
      <c r="C42" s="281"/>
      <c r="D42" s="292"/>
      <c r="E42" s="293"/>
      <c r="F42" s="279"/>
      <c r="G42" s="280"/>
      <c r="H42" s="280"/>
      <c r="I42" s="281"/>
    </row>
    <row r="43" spans="1:9" ht="9" customHeight="1">
      <c r="A43" s="94"/>
      <c r="B43" s="94"/>
      <c r="C43" s="94"/>
      <c r="D43" s="94"/>
      <c r="E43" s="94"/>
      <c r="F43" s="94"/>
      <c r="G43" s="94"/>
      <c r="H43" s="94"/>
      <c r="I43" s="94"/>
    </row>
    <row r="44" spans="1:9" ht="16.5" customHeight="1">
      <c r="A44" s="94" t="s">
        <v>120</v>
      </c>
      <c r="B44" s="94" t="s">
        <v>121</v>
      </c>
      <c r="C44" s="94"/>
      <c r="D44" s="94"/>
      <c r="E44" s="94"/>
      <c r="F44" s="94"/>
      <c r="G44" s="94"/>
      <c r="H44" s="94"/>
      <c r="I44" s="94"/>
    </row>
    <row r="45" spans="1:9" ht="16.5" customHeight="1">
      <c r="A45" s="94"/>
      <c r="B45" s="94" t="s">
        <v>122</v>
      </c>
      <c r="C45" s="94"/>
      <c r="D45" s="94"/>
      <c r="E45" s="94"/>
      <c r="F45" s="94"/>
      <c r="G45" s="94"/>
      <c r="H45" s="94"/>
      <c r="I45" s="94"/>
    </row>
    <row r="46" spans="1:9" ht="16.5" customHeight="1">
      <c r="A46" s="94" t="s">
        <v>123</v>
      </c>
      <c r="B46" s="94" t="s">
        <v>124</v>
      </c>
      <c r="C46" s="94"/>
      <c r="D46" s="94"/>
      <c r="E46" s="94"/>
      <c r="F46" s="94"/>
      <c r="G46" s="94"/>
      <c r="H46" s="94"/>
      <c r="I46" s="94"/>
    </row>
    <row r="47" spans="1:9" ht="16.5" customHeight="1">
      <c r="A47" s="94"/>
      <c r="B47" s="94" t="s">
        <v>125</v>
      </c>
      <c r="C47" s="94"/>
      <c r="D47" s="94"/>
      <c r="E47" s="94"/>
      <c r="F47" s="94"/>
      <c r="G47" s="94"/>
      <c r="H47" s="94"/>
      <c r="I47" s="94"/>
    </row>
    <row r="48" spans="1:9" ht="16.5" customHeight="1">
      <c r="A48" s="94"/>
      <c r="B48" s="94" t="s">
        <v>127</v>
      </c>
      <c r="C48" s="94"/>
      <c r="D48" s="94"/>
      <c r="E48" s="94"/>
      <c r="F48" s="94"/>
      <c r="G48" s="94"/>
      <c r="H48" s="94"/>
      <c r="I48" s="94"/>
    </row>
    <row r="49" spans="1:9" ht="16.5" customHeight="1">
      <c r="A49" s="94"/>
      <c r="B49" s="94"/>
      <c r="C49" s="94"/>
      <c r="D49" s="94"/>
      <c r="E49" s="94"/>
      <c r="F49" s="94"/>
      <c r="G49" s="94"/>
      <c r="H49" s="94"/>
      <c r="I49" s="94"/>
    </row>
    <row r="50" spans="1:9" ht="16.5" customHeight="1">
      <c r="A50" s="94"/>
      <c r="B50" s="94"/>
      <c r="C50" s="94"/>
      <c r="D50" s="94"/>
      <c r="E50" s="94"/>
      <c r="F50" s="94"/>
      <c r="G50" s="94"/>
      <c r="H50" s="94"/>
      <c r="I50" s="94"/>
    </row>
    <row r="51" spans="1:9" ht="16.5" customHeight="1">
      <c r="A51" s="94"/>
      <c r="B51" s="94" t="s">
        <v>126</v>
      </c>
      <c r="C51" s="94"/>
      <c r="D51" s="94"/>
      <c r="E51" s="94"/>
      <c r="F51" s="94"/>
      <c r="G51" s="94"/>
      <c r="H51" s="94"/>
      <c r="I51" s="94"/>
    </row>
    <row r="52" spans="1:9" ht="16.5" customHeight="1">
      <c r="A52" s="94" t="s">
        <v>204</v>
      </c>
      <c r="B52" s="94"/>
      <c r="C52" s="94"/>
      <c r="D52" s="94"/>
      <c r="E52" s="94"/>
      <c r="F52" s="94"/>
      <c r="G52" s="94"/>
      <c r="H52" s="94"/>
      <c r="I52" s="94"/>
    </row>
    <row r="53" spans="1:9" ht="16.5" customHeight="1">
      <c r="A53" s="94" t="s">
        <v>128</v>
      </c>
      <c r="B53" s="94"/>
      <c r="C53" s="94"/>
      <c r="D53" s="94"/>
      <c r="E53" s="94"/>
      <c r="F53" s="94"/>
      <c r="G53" s="94"/>
      <c r="H53" s="94"/>
      <c r="I53" s="94"/>
    </row>
    <row r="54" spans="1:9" ht="12" customHeight="1">
      <c r="A54" s="274" t="s">
        <v>130</v>
      </c>
      <c r="B54" s="275"/>
      <c r="C54" s="276" t="s">
        <v>132</v>
      </c>
      <c r="D54" s="277"/>
      <c r="E54" s="277"/>
      <c r="F54" s="277"/>
      <c r="G54" s="278"/>
      <c r="H54" s="282" t="s">
        <v>133</v>
      </c>
      <c r="I54" s="278"/>
    </row>
    <row r="55" spans="1:9" ht="16.5" customHeight="1">
      <c r="A55" s="292" t="s">
        <v>131</v>
      </c>
      <c r="B55" s="293"/>
      <c r="C55" s="279"/>
      <c r="D55" s="280"/>
      <c r="E55" s="280"/>
      <c r="F55" s="280"/>
      <c r="G55" s="281"/>
      <c r="H55" s="279"/>
      <c r="I55" s="281"/>
    </row>
    <row r="56" spans="1:9" ht="12" customHeight="1">
      <c r="A56" s="303"/>
      <c r="B56" s="303"/>
      <c r="C56" s="300"/>
      <c r="D56" s="296"/>
      <c r="E56" s="296"/>
      <c r="F56" s="296"/>
      <c r="G56" s="301"/>
      <c r="H56" s="283"/>
      <c r="I56" s="297"/>
    </row>
    <row r="57" spans="1:9" ht="46.5" customHeight="1">
      <c r="A57" s="304"/>
      <c r="B57" s="305"/>
      <c r="C57" s="302"/>
      <c r="D57" s="273"/>
      <c r="E57" s="273"/>
      <c r="F57" s="273"/>
      <c r="G57" s="215"/>
      <c r="H57" s="298"/>
      <c r="I57" s="299"/>
    </row>
    <row r="58" spans="1:9" ht="9" customHeight="1">
      <c r="A58" s="94"/>
      <c r="B58" s="94"/>
      <c r="C58" s="94"/>
      <c r="D58" s="94"/>
      <c r="E58" s="94"/>
      <c r="F58" s="94"/>
      <c r="G58" s="94"/>
      <c r="H58" s="94"/>
      <c r="I58" s="94"/>
    </row>
    <row r="59" spans="1:9" ht="16.5" customHeight="1">
      <c r="A59" s="124" t="s">
        <v>134</v>
      </c>
      <c r="B59" s="94" t="s">
        <v>135</v>
      </c>
      <c r="C59" s="94"/>
      <c r="D59" s="94"/>
      <c r="E59" s="94"/>
      <c r="F59" s="94"/>
      <c r="G59" s="94"/>
      <c r="H59" s="94"/>
      <c r="I59" s="94"/>
    </row>
    <row r="60" spans="1:9" ht="16.5" customHeight="1">
      <c r="A60" s="124" t="s">
        <v>136</v>
      </c>
      <c r="B60" s="271" t="s">
        <v>239</v>
      </c>
      <c r="C60" s="271"/>
      <c r="D60" s="271"/>
      <c r="E60" s="271"/>
      <c r="F60" s="271"/>
      <c r="G60" s="271"/>
      <c r="H60" s="271"/>
      <c r="I60" s="271"/>
    </row>
    <row r="61" spans="1:9" ht="16.5" customHeight="1">
      <c r="A61" s="124"/>
      <c r="B61" s="271"/>
      <c r="C61" s="271"/>
      <c r="D61" s="271"/>
      <c r="E61" s="271"/>
      <c r="F61" s="271"/>
      <c r="G61" s="271"/>
      <c r="H61" s="271"/>
      <c r="I61" s="271"/>
    </row>
    <row r="62" spans="1:9" ht="16.5" customHeight="1">
      <c r="A62" s="124"/>
      <c r="B62" s="125"/>
      <c r="C62" s="125"/>
      <c r="D62" s="125"/>
      <c r="E62" s="125"/>
      <c r="F62" s="125"/>
      <c r="G62" s="125"/>
      <c r="H62" s="125"/>
      <c r="I62" s="125"/>
    </row>
    <row r="63" spans="1:9" ht="16.5" customHeight="1">
      <c r="A63" s="94" t="s">
        <v>242</v>
      </c>
      <c r="B63" s="94"/>
      <c r="C63" s="94"/>
      <c r="D63" s="94"/>
      <c r="E63" s="94"/>
      <c r="F63" s="94"/>
      <c r="G63" s="94"/>
      <c r="H63" s="94"/>
      <c r="I63" s="94"/>
    </row>
    <row r="64" spans="1:9" ht="16.5" customHeight="1">
      <c r="A64" s="94" t="s">
        <v>243</v>
      </c>
      <c r="B64" s="94"/>
      <c r="C64" s="94"/>
      <c r="D64" s="94"/>
      <c r="E64" s="94"/>
      <c r="F64" s="94"/>
      <c r="G64" s="126"/>
      <c r="H64" s="126"/>
      <c r="I64" s="94"/>
    </row>
    <row r="65" spans="1:9" ht="16.5" customHeight="1">
      <c r="A65" s="306" t="s">
        <v>237</v>
      </c>
      <c r="B65" s="307"/>
      <c r="C65" s="278"/>
      <c r="D65" s="282" t="s">
        <v>244</v>
      </c>
      <c r="E65" s="277"/>
      <c r="F65" s="278"/>
      <c r="G65" s="127"/>
      <c r="H65" s="128"/>
      <c r="I65" s="128"/>
    </row>
    <row r="66" spans="1:9" ht="16.5" customHeight="1">
      <c r="A66" s="279" t="s">
        <v>234</v>
      </c>
      <c r="B66" s="280"/>
      <c r="C66" s="281"/>
      <c r="D66" s="279"/>
      <c r="E66" s="280"/>
      <c r="F66" s="280"/>
      <c r="G66" s="127"/>
      <c r="H66" s="128"/>
      <c r="I66" s="128"/>
    </row>
    <row r="67" spans="1:9" ht="16.5" customHeight="1">
      <c r="A67" s="274"/>
      <c r="B67" s="322"/>
      <c r="C67" s="323"/>
      <c r="D67" s="282" t="s">
        <v>266</v>
      </c>
      <c r="E67" s="277"/>
      <c r="F67" s="277"/>
      <c r="G67" s="127"/>
      <c r="H67" s="128"/>
      <c r="I67" s="128"/>
    </row>
    <row r="68" spans="1:9" ht="37.5" customHeight="1">
      <c r="A68" s="279"/>
      <c r="B68" s="280"/>
      <c r="C68" s="281"/>
      <c r="D68" s="279"/>
      <c r="E68" s="280"/>
      <c r="F68" s="280"/>
      <c r="G68" s="127"/>
      <c r="H68" s="128"/>
      <c r="I68" s="128"/>
    </row>
    <row r="69" spans="1:9" ht="22.5" customHeight="1">
      <c r="A69" s="321"/>
      <c r="B69" s="171"/>
      <c r="C69" s="171"/>
      <c r="D69" s="171"/>
      <c r="E69" s="171"/>
      <c r="F69" s="171"/>
      <c r="G69" s="171"/>
      <c r="H69" s="171"/>
      <c r="I69" s="171"/>
    </row>
    <row r="70" spans="1:9" ht="16.5" customHeight="1">
      <c r="A70" s="128"/>
      <c r="B70" s="128"/>
      <c r="C70" s="128"/>
      <c r="D70" s="128"/>
      <c r="E70" s="128"/>
      <c r="F70" s="128"/>
      <c r="G70" s="128"/>
      <c r="H70" s="128"/>
      <c r="I70" s="128"/>
    </row>
    <row r="71" spans="1:9" ht="16.5" customHeight="1">
      <c r="A71" s="94" t="s">
        <v>245</v>
      </c>
      <c r="B71" s="94"/>
      <c r="C71" s="94"/>
      <c r="D71" s="94"/>
      <c r="E71" s="94"/>
      <c r="F71" s="94"/>
      <c r="G71" s="94"/>
      <c r="H71" s="94"/>
      <c r="I71" s="94"/>
    </row>
    <row r="72" spans="1:9" ht="16.5" customHeight="1">
      <c r="A72" s="94" t="s">
        <v>129</v>
      </c>
      <c r="B72" s="94"/>
      <c r="C72" s="94"/>
      <c r="D72" s="94"/>
      <c r="E72" s="94"/>
      <c r="F72" s="94"/>
      <c r="G72" s="94"/>
      <c r="H72" s="94"/>
      <c r="I72" s="94"/>
    </row>
    <row r="73" spans="1:9" ht="16.5" customHeight="1">
      <c r="A73" s="283" t="s">
        <v>230</v>
      </c>
      <c r="B73" s="284"/>
      <c r="C73" s="284"/>
      <c r="D73" s="284"/>
      <c r="E73" s="284"/>
      <c r="F73" s="284"/>
      <c r="G73" s="284"/>
      <c r="H73" s="284"/>
      <c r="I73" s="285"/>
    </row>
    <row r="74" spans="1:9" ht="16.5" customHeight="1">
      <c r="A74" s="317"/>
      <c r="B74" s="318"/>
      <c r="C74" s="318"/>
      <c r="D74" s="318"/>
      <c r="E74" s="318"/>
      <c r="F74" s="318"/>
      <c r="G74" s="318"/>
      <c r="H74" s="318"/>
      <c r="I74" s="319"/>
    </row>
    <row r="75" spans="1:9" ht="16.5" customHeight="1">
      <c r="A75" s="317"/>
      <c r="B75" s="318"/>
      <c r="C75" s="318"/>
      <c r="D75" s="318"/>
      <c r="E75" s="318"/>
      <c r="F75" s="318"/>
      <c r="G75" s="318"/>
      <c r="H75" s="318"/>
      <c r="I75" s="319"/>
    </row>
    <row r="76" spans="1:9" ht="16.5" customHeight="1">
      <c r="A76" s="286"/>
      <c r="B76" s="287"/>
      <c r="C76" s="287"/>
      <c r="D76" s="287"/>
      <c r="E76" s="287"/>
      <c r="F76" s="287"/>
      <c r="G76" s="287"/>
      <c r="H76" s="287"/>
      <c r="I76" s="288"/>
    </row>
    <row r="77" spans="1:9" ht="16.5" customHeight="1">
      <c r="A77" s="129"/>
      <c r="B77" s="129"/>
      <c r="C77" s="129"/>
      <c r="D77" s="129"/>
      <c r="E77" s="129"/>
      <c r="F77" s="129"/>
      <c r="G77" s="129"/>
      <c r="H77" s="129"/>
      <c r="I77" s="129"/>
    </row>
    <row r="78" spans="1:9" ht="16.5" customHeight="1">
      <c r="A78" s="129"/>
      <c r="B78" s="129"/>
      <c r="C78" s="129"/>
      <c r="D78" s="129"/>
      <c r="E78" s="129"/>
      <c r="F78" s="129"/>
      <c r="G78" s="129"/>
      <c r="H78" s="129"/>
      <c r="I78" s="129"/>
    </row>
    <row r="79" spans="1:9" ht="16.5" customHeight="1">
      <c r="A79" s="129"/>
      <c r="B79" s="129"/>
      <c r="C79" s="129"/>
      <c r="D79" s="129"/>
      <c r="E79" s="129"/>
      <c r="F79" s="129"/>
      <c r="G79" s="129"/>
      <c r="H79" s="129"/>
      <c r="I79" s="129"/>
    </row>
    <row r="80" spans="1:9" ht="16.5" customHeight="1">
      <c r="A80" s="129"/>
      <c r="B80" s="129"/>
      <c r="C80" s="129"/>
      <c r="D80" s="129"/>
      <c r="E80" s="129"/>
      <c r="F80" s="129"/>
      <c r="G80" s="129"/>
      <c r="H80" s="129"/>
      <c r="I80" s="129"/>
    </row>
    <row r="81" spans="1:9" ht="13.5">
      <c r="A81" s="94" t="s">
        <v>240</v>
      </c>
      <c r="B81" s="94"/>
      <c r="C81" s="94"/>
      <c r="D81" s="94"/>
      <c r="E81" s="94"/>
      <c r="F81" s="94"/>
      <c r="G81" s="94"/>
      <c r="H81" s="94"/>
      <c r="I81" s="94"/>
    </row>
    <row r="82" spans="1:9" ht="13.5">
      <c r="A82" s="272" t="s">
        <v>241</v>
      </c>
      <c r="B82" s="273"/>
      <c r="C82" s="273"/>
      <c r="D82" s="273"/>
      <c r="E82" s="273"/>
      <c r="F82" s="273"/>
      <c r="G82" s="273"/>
      <c r="H82" s="273"/>
      <c r="I82" s="273"/>
    </row>
    <row r="83" spans="1:9" ht="13.5">
      <c r="A83" s="274" t="s">
        <v>237</v>
      </c>
      <c r="B83" s="275"/>
      <c r="C83" s="276" t="s">
        <v>248</v>
      </c>
      <c r="D83" s="277"/>
      <c r="E83" s="277"/>
      <c r="F83" s="277"/>
      <c r="G83" s="278"/>
      <c r="H83" s="282" t="s">
        <v>233</v>
      </c>
      <c r="I83" s="278"/>
    </row>
    <row r="84" spans="1:9" ht="13.5">
      <c r="A84" s="292" t="s">
        <v>234</v>
      </c>
      <c r="B84" s="293"/>
      <c r="C84" s="279"/>
      <c r="D84" s="280"/>
      <c r="E84" s="280"/>
      <c r="F84" s="280"/>
      <c r="G84" s="281"/>
      <c r="H84" s="279"/>
      <c r="I84" s="281"/>
    </row>
    <row r="85" spans="1:9" ht="18.75" customHeight="1">
      <c r="A85" s="274"/>
      <c r="B85" s="275"/>
      <c r="C85" s="283"/>
      <c r="D85" s="284"/>
      <c r="E85" s="284"/>
      <c r="F85" s="284"/>
      <c r="G85" s="285"/>
      <c r="H85" s="276"/>
      <c r="I85" s="289"/>
    </row>
    <row r="86" spans="1:9" ht="17.25" customHeight="1">
      <c r="A86" s="292"/>
      <c r="B86" s="293"/>
      <c r="C86" s="286"/>
      <c r="D86" s="287"/>
      <c r="E86" s="287"/>
      <c r="F86" s="287"/>
      <c r="G86" s="288"/>
      <c r="H86" s="290"/>
      <c r="I86" s="291"/>
    </row>
    <row r="87" spans="1:9" ht="17.25" customHeight="1">
      <c r="A87" s="128"/>
      <c r="B87" s="128"/>
      <c r="C87" s="129"/>
      <c r="D87" s="129"/>
      <c r="E87" s="129"/>
      <c r="F87" s="129"/>
      <c r="G87" s="129"/>
      <c r="H87" s="130"/>
      <c r="I87" s="130"/>
    </row>
    <row r="88" spans="1:9" ht="17.25" customHeight="1">
      <c r="A88" s="128"/>
      <c r="B88" s="128"/>
      <c r="C88" s="129"/>
      <c r="D88" s="129"/>
      <c r="E88" s="129"/>
      <c r="F88" s="129"/>
      <c r="G88" s="129"/>
      <c r="H88" s="130"/>
      <c r="I88" s="130"/>
    </row>
    <row r="89" spans="1:9" ht="17.25" customHeight="1">
      <c r="A89" s="128"/>
      <c r="B89" s="128"/>
      <c r="C89" s="129"/>
      <c r="D89" s="129"/>
      <c r="E89" s="129"/>
      <c r="F89" s="129"/>
      <c r="G89" s="129"/>
      <c r="H89" s="130"/>
      <c r="I89" s="130"/>
    </row>
    <row r="90" spans="1:9" ht="17.25" customHeight="1">
      <c r="A90" s="128"/>
      <c r="B90" s="128"/>
      <c r="C90" s="129"/>
      <c r="D90" s="129"/>
      <c r="E90" s="129"/>
      <c r="F90" s="129"/>
      <c r="G90" s="129"/>
      <c r="H90" s="130"/>
      <c r="I90" s="130"/>
    </row>
    <row r="91" spans="1:9" ht="9.75" customHeight="1">
      <c r="A91" s="94"/>
      <c r="B91" s="94"/>
      <c r="C91" s="94"/>
      <c r="D91" s="94"/>
      <c r="E91" s="94"/>
      <c r="F91" s="94"/>
      <c r="G91" s="94"/>
      <c r="H91" s="94"/>
      <c r="I91" s="94"/>
    </row>
    <row r="92" spans="1:9" ht="16.5" customHeight="1">
      <c r="A92" s="272" t="s">
        <v>254</v>
      </c>
      <c r="B92" s="273"/>
      <c r="C92" s="273"/>
      <c r="D92" s="273"/>
      <c r="E92" s="273"/>
      <c r="F92" s="273"/>
      <c r="G92" s="273"/>
      <c r="H92" s="273"/>
      <c r="I92" s="273"/>
    </row>
    <row r="93" spans="1:9" ht="16.5" customHeight="1">
      <c r="A93" s="274" t="s">
        <v>237</v>
      </c>
      <c r="B93" s="275"/>
      <c r="C93" s="276" t="s">
        <v>238</v>
      </c>
      <c r="D93" s="277"/>
      <c r="E93" s="277"/>
      <c r="F93" s="277"/>
      <c r="G93" s="278"/>
      <c r="H93" s="282" t="s">
        <v>233</v>
      </c>
      <c r="I93" s="278"/>
    </row>
    <row r="94" spans="1:9" ht="16.5" customHeight="1">
      <c r="A94" s="292" t="s">
        <v>234</v>
      </c>
      <c r="B94" s="293"/>
      <c r="C94" s="279"/>
      <c r="D94" s="280"/>
      <c r="E94" s="280"/>
      <c r="F94" s="280"/>
      <c r="G94" s="281"/>
      <c r="H94" s="279"/>
      <c r="I94" s="281"/>
    </row>
    <row r="95" spans="1:9" ht="16.5" customHeight="1">
      <c r="A95" s="274"/>
      <c r="B95" s="275"/>
      <c r="C95" s="283"/>
      <c r="D95" s="284"/>
      <c r="E95" s="284"/>
      <c r="F95" s="284"/>
      <c r="G95" s="285"/>
      <c r="H95" s="276"/>
      <c r="I95" s="289"/>
    </row>
    <row r="96" spans="1:9" ht="16.5" customHeight="1">
      <c r="A96" s="292"/>
      <c r="B96" s="293"/>
      <c r="C96" s="286"/>
      <c r="D96" s="287"/>
      <c r="E96" s="287"/>
      <c r="F96" s="287"/>
      <c r="G96" s="288"/>
      <c r="H96" s="290"/>
      <c r="I96" s="291"/>
    </row>
    <row r="97" spans="1:9" ht="16.5" customHeight="1">
      <c r="A97" s="274"/>
      <c r="B97" s="275"/>
      <c r="C97" s="283"/>
      <c r="D97" s="284"/>
      <c r="E97" s="284"/>
      <c r="F97" s="284"/>
      <c r="G97" s="285"/>
      <c r="H97" s="276"/>
      <c r="I97" s="289"/>
    </row>
    <row r="98" spans="1:9" ht="16.5" customHeight="1">
      <c r="A98" s="292"/>
      <c r="B98" s="293"/>
      <c r="C98" s="286"/>
      <c r="D98" s="287"/>
      <c r="E98" s="287"/>
      <c r="F98" s="287"/>
      <c r="G98" s="288"/>
      <c r="H98" s="290"/>
      <c r="I98" s="291"/>
    </row>
    <row r="99" spans="1:9" ht="16.5" customHeight="1">
      <c r="A99" s="295" t="s">
        <v>235</v>
      </c>
      <c r="B99" s="296"/>
      <c r="C99" s="296"/>
      <c r="D99" s="296"/>
      <c r="E99" s="296"/>
      <c r="F99" s="296"/>
      <c r="G99" s="296"/>
      <c r="H99" s="296"/>
      <c r="I99" s="296"/>
    </row>
    <row r="100" spans="1:9" ht="16.5" customHeight="1">
      <c r="A100" s="294" t="s">
        <v>236</v>
      </c>
      <c r="B100" s="237"/>
      <c r="C100" s="237"/>
      <c r="D100" s="237"/>
      <c r="E100" s="237"/>
      <c r="F100" s="237"/>
      <c r="G100" s="237"/>
      <c r="H100" s="237"/>
      <c r="I100" s="237"/>
    </row>
    <row r="101" spans="1:9" ht="13.5">
      <c r="A101" s="94"/>
      <c r="B101" s="94"/>
      <c r="C101" s="94"/>
      <c r="D101" s="94"/>
      <c r="E101" s="94"/>
      <c r="F101" s="94"/>
      <c r="G101" s="94"/>
      <c r="H101" s="94"/>
      <c r="I101" s="94"/>
    </row>
  </sheetData>
  <sheetProtection/>
  <mergeCells count="108">
    <mergeCell ref="C83:G84"/>
    <mergeCell ref="H83:I84"/>
    <mergeCell ref="A84:B84"/>
    <mergeCell ref="A69:I69"/>
    <mergeCell ref="A65:C65"/>
    <mergeCell ref="D65:F66"/>
    <mergeCell ref="A66:C66"/>
    <mergeCell ref="A67:C67"/>
    <mergeCell ref="D67:F68"/>
    <mergeCell ref="C85:G86"/>
    <mergeCell ref="A73:I76"/>
    <mergeCell ref="A68:C68"/>
    <mergeCell ref="A82:I82"/>
    <mergeCell ref="A83:B83"/>
    <mergeCell ref="H2:I2"/>
    <mergeCell ref="D16:I17"/>
    <mergeCell ref="C4:G4"/>
    <mergeCell ref="A6:C6"/>
    <mergeCell ref="D6:I6"/>
    <mergeCell ref="A7:C7"/>
    <mergeCell ref="D8:I8"/>
    <mergeCell ref="D7:I7"/>
    <mergeCell ref="D9:I9"/>
    <mergeCell ref="D15:I15"/>
    <mergeCell ref="B23:C23"/>
    <mergeCell ref="A23:A26"/>
    <mergeCell ref="B24:C24"/>
    <mergeCell ref="B25:C25"/>
    <mergeCell ref="D24:I24"/>
    <mergeCell ref="D13:I13"/>
    <mergeCell ref="B10:C10"/>
    <mergeCell ref="B11:C11"/>
    <mergeCell ref="A13:C13"/>
    <mergeCell ref="A12:C12"/>
    <mergeCell ref="D12:I12"/>
    <mergeCell ref="D10:I10"/>
    <mergeCell ref="D11:I11"/>
    <mergeCell ref="A8:A11"/>
    <mergeCell ref="B8:C9"/>
    <mergeCell ref="A14:C14"/>
    <mergeCell ref="D14:I14"/>
    <mergeCell ref="A15:C15"/>
    <mergeCell ref="B26:C26"/>
    <mergeCell ref="D23:I23"/>
    <mergeCell ref="D25:I25"/>
    <mergeCell ref="D26:I26"/>
    <mergeCell ref="B32:C32"/>
    <mergeCell ref="D32:E32"/>
    <mergeCell ref="F32:I32"/>
    <mergeCell ref="A33:A34"/>
    <mergeCell ref="A35:A36"/>
    <mergeCell ref="A16:C16"/>
    <mergeCell ref="A17:C17"/>
    <mergeCell ref="A37:A38"/>
    <mergeCell ref="A39:A40"/>
    <mergeCell ref="B33:C34"/>
    <mergeCell ref="D40:E40"/>
    <mergeCell ref="D33:E33"/>
    <mergeCell ref="D35:E35"/>
    <mergeCell ref="D37:E37"/>
    <mergeCell ref="D39:E39"/>
    <mergeCell ref="D34:E34"/>
    <mergeCell ref="D36:E36"/>
    <mergeCell ref="D42:E42"/>
    <mergeCell ref="B35:C36"/>
    <mergeCell ref="B37:C38"/>
    <mergeCell ref="B39:C40"/>
    <mergeCell ref="B41:C42"/>
    <mergeCell ref="D41:E41"/>
    <mergeCell ref="D38:E38"/>
    <mergeCell ref="F40:I40"/>
    <mergeCell ref="F41:I41"/>
    <mergeCell ref="F33:I33"/>
    <mergeCell ref="F34:I34"/>
    <mergeCell ref="F35:I35"/>
    <mergeCell ref="F36:I36"/>
    <mergeCell ref="F37:I37"/>
    <mergeCell ref="F38:I38"/>
    <mergeCell ref="F39:I39"/>
    <mergeCell ref="C54:G55"/>
    <mergeCell ref="H54:I55"/>
    <mergeCell ref="H56:I57"/>
    <mergeCell ref="C56:G57"/>
    <mergeCell ref="F42:I42"/>
    <mergeCell ref="A54:B54"/>
    <mergeCell ref="A55:B55"/>
    <mergeCell ref="A56:B56"/>
    <mergeCell ref="A57:B57"/>
    <mergeCell ref="A41:A42"/>
    <mergeCell ref="A98:B98"/>
    <mergeCell ref="A100:I100"/>
    <mergeCell ref="C97:G98"/>
    <mergeCell ref="H97:I98"/>
    <mergeCell ref="A99:I99"/>
    <mergeCell ref="A94:B94"/>
    <mergeCell ref="A95:B95"/>
    <mergeCell ref="A96:B96"/>
    <mergeCell ref="A97:B97"/>
    <mergeCell ref="B60:I61"/>
    <mergeCell ref="A92:I92"/>
    <mergeCell ref="A93:B93"/>
    <mergeCell ref="C93:G94"/>
    <mergeCell ref="H93:I94"/>
    <mergeCell ref="C95:G96"/>
    <mergeCell ref="H95:I96"/>
    <mergeCell ref="H85:I86"/>
    <mergeCell ref="A86:B86"/>
    <mergeCell ref="A85:B85"/>
  </mergeCells>
  <printOptions/>
  <pageMargins left="0.7" right="0.7" top="0.75" bottom="0.75" header="0.3" footer="0.3"/>
  <pageSetup horizontalDpi="600" verticalDpi="600" orientation="portrait" paperSize="9" r:id="rId1"/>
  <rowBreaks count="1" manualBreakCount="1">
    <brk id="28" max="255" man="1"/>
  </rowBreaks>
</worksheet>
</file>

<file path=xl/worksheets/sheet7.xml><?xml version="1.0" encoding="utf-8"?>
<worksheet xmlns="http://schemas.openxmlformats.org/spreadsheetml/2006/main" xmlns:r="http://schemas.openxmlformats.org/officeDocument/2006/relationships">
  <sheetPr>
    <tabColor rgb="FF0070C0"/>
  </sheetPr>
  <dimension ref="A1:I33"/>
  <sheetViews>
    <sheetView zoomScalePageLayoutView="0" workbookViewId="0" topLeftCell="A1">
      <selection activeCell="I9" sqref="I9"/>
    </sheetView>
  </sheetViews>
  <sheetFormatPr defaultColWidth="9.140625" defaultRowHeight="15"/>
  <sheetData>
    <row r="1" ht="16.5" customHeight="1">
      <c r="A1" t="s">
        <v>6</v>
      </c>
    </row>
    <row r="2" spans="8:9" ht="16.5" customHeight="1">
      <c r="H2" s="141" t="s">
        <v>274</v>
      </c>
      <c r="I2" s="141"/>
    </row>
    <row r="3" ht="16.5" customHeight="1"/>
    <row r="4" ht="16.5" customHeight="1">
      <c r="A4" t="s">
        <v>14</v>
      </c>
    </row>
    <row r="5" ht="16.5" customHeight="1">
      <c r="A5" t="s">
        <v>15</v>
      </c>
    </row>
    <row r="6" ht="16.5" customHeight="1">
      <c r="E6" t="s">
        <v>16</v>
      </c>
    </row>
    <row r="7" spans="6:9" ht="16.5" customHeight="1">
      <c r="F7" s="3" t="s">
        <v>17</v>
      </c>
      <c r="G7" s="326"/>
      <c r="H7" s="326"/>
      <c r="I7" s="326"/>
    </row>
    <row r="8" spans="6:9" ht="16.5" customHeight="1">
      <c r="F8" s="4" t="s">
        <v>18</v>
      </c>
      <c r="G8" s="176"/>
      <c r="H8" s="176"/>
      <c r="I8" s="176"/>
    </row>
    <row r="9" spans="6:9" ht="16.5" customHeight="1">
      <c r="F9" s="5" t="s">
        <v>19</v>
      </c>
      <c r="G9" s="176"/>
      <c r="H9" s="176"/>
      <c r="I9" s="93"/>
    </row>
    <row r="10" spans="6:9" ht="16.5" customHeight="1">
      <c r="F10" s="4" t="s">
        <v>20</v>
      </c>
      <c r="G10" s="176"/>
      <c r="H10" s="176"/>
      <c r="I10" s="131"/>
    </row>
    <row r="11" spans="6:9" ht="16.5" customHeight="1">
      <c r="F11" s="2"/>
      <c r="G11" s="2"/>
      <c r="H11" s="2"/>
      <c r="I11" s="2"/>
    </row>
    <row r="12" spans="6:9" ht="16.5" customHeight="1">
      <c r="F12" s="2"/>
      <c r="G12" s="2"/>
      <c r="H12" s="2"/>
      <c r="I12" s="2"/>
    </row>
    <row r="13" spans="6:9" ht="16.5" customHeight="1">
      <c r="F13" s="2"/>
      <c r="G13" s="2"/>
      <c r="H13" s="2"/>
      <c r="I13" s="2"/>
    </row>
    <row r="14" spans="6:9" ht="16.5" customHeight="1">
      <c r="F14" s="2"/>
      <c r="G14" s="2"/>
      <c r="H14" s="2"/>
      <c r="I14" s="2"/>
    </row>
    <row r="15" ht="16.5" customHeight="1"/>
    <row r="16" ht="16.5" customHeight="1"/>
    <row r="17" ht="16.5" customHeight="1">
      <c r="C17" s="6" t="s">
        <v>137</v>
      </c>
    </row>
    <row r="18" ht="16.5" customHeight="1"/>
    <row r="19" ht="16.5" customHeight="1">
      <c r="A19" t="s">
        <v>282</v>
      </c>
    </row>
    <row r="20" ht="16.5" customHeight="1">
      <c r="A20" t="s">
        <v>283</v>
      </c>
    </row>
    <row r="21" ht="16.5" customHeight="1"/>
    <row r="22" ht="16.5" customHeight="1"/>
    <row r="23" ht="16.5" customHeight="1"/>
    <row r="24" ht="16.5" customHeight="1">
      <c r="D24" s="7" t="s">
        <v>22</v>
      </c>
    </row>
    <row r="25" ht="16.5" customHeight="1"/>
    <row r="26" spans="1:8" ht="16.5" customHeight="1">
      <c r="A26" t="s">
        <v>138</v>
      </c>
      <c r="D26" s="9" t="s">
        <v>23</v>
      </c>
      <c r="E26" s="324" t="e">
        <f>'様式３(計画）　外税'!#REF!</f>
        <v>#REF!</v>
      </c>
      <c r="F26" s="324"/>
      <c r="G26" s="324"/>
      <c r="H26" s="3" t="s">
        <v>24</v>
      </c>
    </row>
    <row r="27" spans="5:7" ht="16.5" customHeight="1">
      <c r="E27" s="104"/>
      <c r="F27" s="104"/>
      <c r="G27" s="104"/>
    </row>
    <row r="28" spans="1:8" ht="16.5" customHeight="1">
      <c r="A28" t="s">
        <v>139</v>
      </c>
      <c r="D28" s="3" t="s">
        <v>23</v>
      </c>
      <c r="E28" s="325">
        <f>'様式３(決算）　外税'!O83</f>
        <v>0</v>
      </c>
      <c r="F28" s="325"/>
      <c r="G28" s="325"/>
      <c r="H28" s="3" t="s">
        <v>24</v>
      </c>
    </row>
    <row r="29" ht="16.5" customHeight="1"/>
    <row r="30" ht="16.5" customHeight="1"/>
    <row r="31" ht="16.5" customHeight="1"/>
    <row r="32" spans="1:8" ht="16.5" customHeight="1">
      <c r="A32" t="s">
        <v>215</v>
      </c>
      <c r="D32" t="s">
        <v>140</v>
      </c>
      <c r="H32" t="s">
        <v>141</v>
      </c>
    </row>
    <row r="33" spans="4:8" ht="16.5" customHeight="1">
      <c r="D33" t="s">
        <v>142</v>
      </c>
      <c r="H33" t="s">
        <v>25</v>
      </c>
    </row>
    <row r="34" ht="16.5" customHeight="1"/>
    <row r="35" ht="16.5" customHeight="1"/>
  </sheetData>
  <sheetProtection/>
  <mergeCells count="7">
    <mergeCell ref="E26:G26"/>
    <mergeCell ref="E28:G28"/>
    <mergeCell ref="H2:I2"/>
    <mergeCell ref="G7:I7"/>
    <mergeCell ref="G8:I8"/>
    <mergeCell ref="G9:H9"/>
    <mergeCell ref="G10:H10"/>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2060"/>
  </sheetPr>
  <dimension ref="A1:I84"/>
  <sheetViews>
    <sheetView zoomScalePageLayoutView="0" workbookViewId="0" topLeftCell="A16">
      <selection activeCell="C6" sqref="C6:G6"/>
    </sheetView>
  </sheetViews>
  <sheetFormatPr defaultColWidth="9.140625" defaultRowHeight="15"/>
  <sheetData>
    <row r="1" ht="16.5" customHeight="1">
      <c r="A1" t="s">
        <v>7</v>
      </c>
    </row>
    <row r="2" spans="8:9" ht="16.5" customHeight="1">
      <c r="H2" s="141" t="s">
        <v>275</v>
      </c>
      <c r="I2" s="141"/>
    </row>
    <row r="3" ht="16.5" customHeight="1"/>
    <row r="4" ht="16.5" customHeight="1"/>
    <row r="5" ht="16.5" customHeight="1"/>
    <row r="6" spans="3:7" ht="16.5" customHeight="1">
      <c r="C6" s="159" t="s">
        <v>276</v>
      </c>
      <c r="D6" s="159"/>
      <c r="E6" s="159"/>
      <c r="F6" s="159"/>
      <c r="G6" s="159"/>
    </row>
    <row r="7" ht="16.5" customHeight="1"/>
    <row r="8" ht="16.5" customHeight="1"/>
    <row r="9" spans="1:9" ht="16.5" customHeight="1">
      <c r="A9" t="s">
        <v>143</v>
      </c>
      <c r="C9" s="353"/>
      <c r="D9" s="329"/>
      <c r="E9" s="329"/>
      <c r="F9" s="329"/>
      <c r="G9" s="329"/>
      <c r="H9" s="329"/>
      <c r="I9" s="330"/>
    </row>
    <row r="10" spans="3:9" ht="16.5" customHeight="1">
      <c r="C10" s="331"/>
      <c r="D10" s="321"/>
      <c r="E10" s="321"/>
      <c r="F10" s="321"/>
      <c r="G10" s="321"/>
      <c r="H10" s="321"/>
      <c r="I10" s="332"/>
    </row>
    <row r="11" spans="3:9" ht="16.5" customHeight="1">
      <c r="C11" s="331"/>
      <c r="D11" s="321"/>
      <c r="E11" s="321"/>
      <c r="F11" s="321"/>
      <c r="G11" s="321"/>
      <c r="H11" s="321"/>
      <c r="I11" s="332"/>
    </row>
    <row r="12" spans="3:9" ht="16.5" customHeight="1">
      <c r="C12" s="331"/>
      <c r="D12" s="321"/>
      <c r="E12" s="321"/>
      <c r="F12" s="321"/>
      <c r="G12" s="321"/>
      <c r="H12" s="321"/>
      <c r="I12" s="332"/>
    </row>
    <row r="13" spans="3:9" ht="16.5" customHeight="1">
      <c r="C13" s="331"/>
      <c r="D13" s="321"/>
      <c r="E13" s="321"/>
      <c r="F13" s="321"/>
      <c r="G13" s="321"/>
      <c r="H13" s="321"/>
      <c r="I13" s="332"/>
    </row>
    <row r="14" spans="3:9" ht="16.5" customHeight="1">
      <c r="C14" s="331"/>
      <c r="D14" s="321"/>
      <c r="E14" s="321"/>
      <c r="F14" s="321"/>
      <c r="G14" s="321"/>
      <c r="H14" s="321"/>
      <c r="I14" s="332"/>
    </row>
    <row r="15" spans="3:9" ht="16.5" customHeight="1">
      <c r="C15" s="331"/>
      <c r="D15" s="321"/>
      <c r="E15" s="321"/>
      <c r="F15" s="321"/>
      <c r="G15" s="321"/>
      <c r="H15" s="321"/>
      <c r="I15" s="332"/>
    </row>
    <row r="16" spans="3:9" ht="16.5" customHeight="1">
      <c r="C16" s="333"/>
      <c r="D16" s="334"/>
      <c r="E16" s="334"/>
      <c r="F16" s="334"/>
      <c r="G16" s="334"/>
      <c r="H16" s="334"/>
      <c r="I16" s="335"/>
    </row>
    <row r="17" ht="16.5" customHeight="1"/>
    <row r="18" ht="16.5" customHeight="1">
      <c r="A18" t="s">
        <v>144</v>
      </c>
    </row>
    <row r="19" ht="16.5" customHeight="1"/>
    <row r="20" spans="3:9" ht="16.5" customHeight="1">
      <c r="C20" s="328"/>
      <c r="D20" s="329"/>
      <c r="E20" s="329"/>
      <c r="F20" s="329"/>
      <c r="G20" s="329"/>
      <c r="H20" s="329"/>
      <c r="I20" s="330"/>
    </row>
    <row r="21" spans="3:9" ht="16.5" customHeight="1">
      <c r="C21" s="331"/>
      <c r="D21" s="321"/>
      <c r="E21" s="321"/>
      <c r="F21" s="321"/>
      <c r="G21" s="321"/>
      <c r="H21" s="321"/>
      <c r="I21" s="332"/>
    </row>
    <row r="22" spans="3:9" ht="16.5" customHeight="1">
      <c r="C22" s="331"/>
      <c r="D22" s="321"/>
      <c r="E22" s="321"/>
      <c r="F22" s="321"/>
      <c r="G22" s="321"/>
      <c r="H22" s="321"/>
      <c r="I22" s="332"/>
    </row>
    <row r="23" spans="3:9" ht="16.5" customHeight="1">
      <c r="C23" s="333"/>
      <c r="D23" s="334"/>
      <c r="E23" s="334"/>
      <c r="F23" s="334"/>
      <c r="G23" s="334"/>
      <c r="H23" s="334"/>
      <c r="I23" s="335"/>
    </row>
    <row r="24" ht="16.5" customHeight="1">
      <c r="C24" t="s">
        <v>207</v>
      </c>
    </row>
    <row r="25" ht="16.5" customHeight="1"/>
    <row r="26" ht="16.5" customHeight="1">
      <c r="A26" t="s">
        <v>145</v>
      </c>
    </row>
    <row r="27" ht="16.5" customHeight="1">
      <c r="C27" t="s">
        <v>277</v>
      </c>
    </row>
    <row r="28" ht="16.5" customHeight="1"/>
    <row r="29" ht="16.5" customHeight="1"/>
    <row r="30" ht="16.5" customHeight="1">
      <c r="A30" t="s">
        <v>146</v>
      </c>
    </row>
    <row r="31" ht="16.5" customHeight="1"/>
    <row r="32" ht="16.5" customHeight="1">
      <c r="C32" t="s">
        <v>32</v>
      </c>
    </row>
    <row r="33" spans="4:6" ht="16.5" customHeight="1">
      <c r="D33" s="168" t="s">
        <v>262</v>
      </c>
      <c r="E33" s="169"/>
      <c r="F33" s="170"/>
    </row>
    <row r="34" spans="4:6" ht="16.5" customHeight="1">
      <c r="D34" s="168" t="s">
        <v>263</v>
      </c>
      <c r="E34" s="169"/>
      <c r="F34" s="170"/>
    </row>
    <row r="35" spans="4:9" ht="16.5" customHeight="1">
      <c r="D35" t="s">
        <v>33</v>
      </c>
      <c r="H35" s="327" t="s">
        <v>267</v>
      </c>
      <c r="I35" s="327"/>
    </row>
    <row r="36" spans="8:9" ht="16.5" customHeight="1">
      <c r="H36" s="327" t="s">
        <v>268</v>
      </c>
      <c r="I36" s="327"/>
    </row>
    <row r="37" ht="16.5" customHeight="1">
      <c r="C37" t="s">
        <v>34</v>
      </c>
    </row>
    <row r="38" spans="4:6" ht="16.5" customHeight="1">
      <c r="D38" s="69" t="s">
        <v>278</v>
      </c>
      <c r="E38" s="70"/>
      <c r="F38" s="71"/>
    </row>
    <row r="39" spans="4:6" ht="16.5" customHeight="1">
      <c r="D39" s="69" t="s">
        <v>279</v>
      </c>
      <c r="E39" s="70"/>
      <c r="F39" s="71"/>
    </row>
    <row r="40" ht="16.5" customHeight="1"/>
    <row r="41" ht="16.5" customHeight="1">
      <c r="A41" t="s">
        <v>152</v>
      </c>
    </row>
    <row r="42" spans="3:9" ht="16.5" customHeight="1">
      <c r="C42" s="336"/>
      <c r="D42" s="337"/>
      <c r="E42" s="337"/>
      <c r="F42" s="337"/>
      <c r="G42" s="337"/>
      <c r="H42" s="337"/>
      <c r="I42" s="338"/>
    </row>
    <row r="43" spans="3:9" ht="16.5" customHeight="1">
      <c r="C43" s="339"/>
      <c r="D43" s="340"/>
      <c r="E43" s="340"/>
      <c r="F43" s="340"/>
      <c r="G43" s="340"/>
      <c r="H43" s="340"/>
      <c r="I43" s="341"/>
    </row>
    <row r="44" spans="3:9" ht="16.5" customHeight="1">
      <c r="C44" s="339"/>
      <c r="D44" s="340"/>
      <c r="E44" s="340"/>
      <c r="F44" s="340"/>
      <c r="G44" s="340"/>
      <c r="H44" s="340"/>
      <c r="I44" s="341"/>
    </row>
    <row r="45" spans="3:9" ht="16.5" customHeight="1">
      <c r="C45" s="339"/>
      <c r="D45" s="340"/>
      <c r="E45" s="340"/>
      <c r="F45" s="340"/>
      <c r="G45" s="340"/>
      <c r="H45" s="340"/>
      <c r="I45" s="341"/>
    </row>
    <row r="46" spans="3:9" ht="16.5" customHeight="1">
      <c r="C46" s="339"/>
      <c r="D46" s="340"/>
      <c r="E46" s="340"/>
      <c r="F46" s="340"/>
      <c r="G46" s="340"/>
      <c r="H46" s="340"/>
      <c r="I46" s="341"/>
    </row>
    <row r="47" spans="3:9" ht="16.5" customHeight="1">
      <c r="C47" s="339"/>
      <c r="D47" s="340"/>
      <c r="E47" s="340"/>
      <c r="F47" s="340"/>
      <c r="G47" s="340"/>
      <c r="H47" s="340"/>
      <c r="I47" s="341"/>
    </row>
    <row r="48" spans="3:9" ht="16.5" customHeight="1">
      <c r="C48" s="339"/>
      <c r="D48" s="340"/>
      <c r="E48" s="340"/>
      <c r="F48" s="340"/>
      <c r="G48" s="340"/>
      <c r="H48" s="340"/>
      <c r="I48" s="341"/>
    </row>
    <row r="49" spans="3:9" ht="16.5" customHeight="1">
      <c r="C49" s="342"/>
      <c r="D49" s="343"/>
      <c r="E49" s="343"/>
      <c r="F49" s="343"/>
      <c r="G49" s="343"/>
      <c r="H49" s="343"/>
      <c r="I49" s="344"/>
    </row>
    <row r="50" ht="16.5" customHeight="1">
      <c r="A50" t="s">
        <v>205</v>
      </c>
    </row>
    <row r="51" spans="2:9" ht="16.5" customHeight="1">
      <c r="B51" s="24" t="s">
        <v>37</v>
      </c>
      <c r="C51" s="155" t="s">
        <v>147</v>
      </c>
      <c r="D51" s="155"/>
      <c r="E51" s="155"/>
      <c r="F51" s="155"/>
      <c r="G51" s="155"/>
      <c r="H51" s="155"/>
      <c r="I51" s="155"/>
    </row>
    <row r="52" spans="2:9" ht="35.25" customHeight="1">
      <c r="B52" s="24" t="s">
        <v>39</v>
      </c>
      <c r="C52" s="157" t="s">
        <v>258</v>
      </c>
      <c r="D52" s="158"/>
      <c r="E52" s="158"/>
      <c r="F52" s="158"/>
      <c r="G52" s="158"/>
      <c r="H52" s="158"/>
      <c r="I52" s="158"/>
    </row>
    <row r="53" spans="2:9" ht="35.25" customHeight="1">
      <c r="B53" s="24" t="s">
        <v>40</v>
      </c>
      <c r="C53" s="157" t="s">
        <v>258</v>
      </c>
      <c r="D53" s="158"/>
      <c r="E53" s="158"/>
      <c r="F53" s="158"/>
      <c r="G53" s="158"/>
      <c r="H53" s="158"/>
      <c r="I53" s="158"/>
    </row>
    <row r="54" spans="2:9" ht="35.25" customHeight="1">
      <c r="B54" s="24" t="s">
        <v>41</v>
      </c>
      <c r="C54" s="157" t="s">
        <v>258</v>
      </c>
      <c r="D54" s="158"/>
      <c r="E54" s="158"/>
      <c r="F54" s="158"/>
      <c r="G54" s="158"/>
      <c r="H54" s="158"/>
      <c r="I54" s="158"/>
    </row>
    <row r="55" spans="2:9" ht="35.25" customHeight="1">
      <c r="B55" s="24" t="s">
        <v>42</v>
      </c>
      <c r="C55" s="157" t="s">
        <v>258</v>
      </c>
      <c r="D55" s="158"/>
      <c r="E55" s="158"/>
      <c r="F55" s="158"/>
      <c r="G55" s="158"/>
      <c r="H55" s="158"/>
      <c r="I55" s="158"/>
    </row>
    <row r="56" spans="2:9" ht="35.25" customHeight="1">
      <c r="B56" s="24" t="s">
        <v>43</v>
      </c>
      <c r="C56" s="157" t="s">
        <v>258</v>
      </c>
      <c r="D56" s="158"/>
      <c r="E56" s="158"/>
      <c r="F56" s="158"/>
      <c r="G56" s="158"/>
      <c r="H56" s="158"/>
      <c r="I56" s="158"/>
    </row>
    <row r="57" spans="2:9" ht="35.25" customHeight="1">
      <c r="B57" s="24" t="s">
        <v>44</v>
      </c>
      <c r="C57" s="157" t="s">
        <v>258</v>
      </c>
      <c r="D57" s="158"/>
      <c r="E57" s="158"/>
      <c r="F57" s="158"/>
      <c r="G57" s="158"/>
      <c r="H57" s="158"/>
      <c r="I57" s="158"/>
    </row>
    <row r="58" spans="2:9" ht="35.25" customHeight="1">
      <c r="B58" s="24" t="s">
        <v>45</v>
      </c>
      <c r="C58" s="157" t="s">
        <v>258</v>
      </c>
      <c r="D58" s="158"/>
      <c r="E58" s="158"/>
      <c r="F58" s="158"/>
      <c r="G58" s="158"/>
      <c r="H58" s="158"/>
      <c r="I58" s="158"/>
    </row>
    <row r="59" spans="2:9" ht="35.25" customHeight="1">
      <c r="B59" s="24" t="s">
        <v>46</v>
      </c>
      <c r="C59" s="157" t="s">
        <v>258</v>
      </c>
      <c r="D59" s="158"/>
      <c r="E59" s="158"/>
      <c r="F59" s="158"/>
      <c r="G59" s="158"/>
      <c r="H59" s="158"/>
      <c r="I59" s="158"/>
    </row>
    <row r="60" spans="2:9" ht="35.25" customHeight="1">
      <c r="B60" s="24" t="s">
        <v>47</v>
      </c>
      <c r="C60" s="157" t="s">
        <v>258</v>
      </c>
      <c r="D60" s="158"/>
      <c r="E60" s="158"/>
      <c r="F60" s="158"/>
      <c r="G60" s="158"/>
      <c r="H60" s="158"/>
      <c r="I60" s="158"/>
    </row>
    <row r="61" spans="2:9" ht="35.25" customHeight="1">
      <c r="B61" s="24" t="s">
        <v>48</v>
      </c>
      <c r="C61" s="157" t="s">
        <v>258</v>
      </c>
      <c r="D61" s="158"/>
      <c r="E61" s="158"/>
      <c r="F61" s="158"/>
      <c r="G61" s="158"/>
      <c r="H61" s="158"/>
      <c r="I61" s="158"/>
    </row>
    <row r="62" spans="2:9" ht="35.25" customHeight="1">
      <c r="B62" s="24" t="s">
        <v>49</v>
      </c>
      <c r="C62" s="157" t="s">
        <v>258</v>
      </c>
      <c r="D62" s="158"/>
      <c r="E62" s="158"/>
      <c r="F62" s="158"/>
      <c r="G62" s="158"/>
      <c r="H62" s="158"/>
      <c r="I62" s="158"/>
    </row>
    <row r="63" spans="2:9" ht="35.25" customHeight="1">
      <c r="B63" s="24" t="s">
        <v>50</v>
      </c>
      <c r="C63" s="157" t="s">
        <v>258</v>
      </c>
      <c r="D63" s="158"/>
      <c r="E63" s="158"/>
      <c r="F63" s="158"/>
      <c r="G63" s="158"/>
      <c r="H63" s="158"/>
      <c r="I63" s="158"/>
    </row>
    <row r="64" ht="16.5" customHeight="1"/>
    <row r="65" ht="16.5" customHeight="1">
      <c r="C65" t="s">
        <v>148</v>
      </c>
    </row>
    <row r="66" ht="16.5" customHeight="1">
      <c r="C66" t="s">
        <v>149</v>
      </c>
    </row>
    <row r="67" ht="16.5" customHeight="1">
      <c r="C67" t="s">
        <v>150</v>
      </c>
    </row>
    <row r="68" ht="16.5" customHeight="1">
      <c r="C68" t="s">
        <v>151</v>
      </c>
    </row>
    <row r="69" ht="16.5" customHeight="1"/>
    <row r="70" ht="16.5" customHeight="1"/>
    <row r="71" ht="16.5" customHeight="1">
      <c r="A71" t="s">
        <v>153</v>
      </c>
    </row>
    <row r="72" spans="3:9" ht="16.5" customHeight="1">
      <c r="C72" s="345" t="s">
        <v>264</v>
      </c>
      <c r="D72" s="346"/>
      <c r="E72" s="346"/>
      <c r="F72" s="346"/>
      <c r="G72" s="346"/>
      <c r="H72" s="346"/>
      <c r="I72" s="347"/>
    </row>
    <row r="73" spans="3:9" ht="16.5" customHeight="1">
      <c r="C73" s="348"/>
      <c r="D73" s="340"/>
      <c r="E73" s="340"/>
      <c r="F73" s="340"/>
      <c r="G73" s="340"/>
      <c r="H73" s="340"/>
      <c r="I73" s="349"/>
    </row>
    <row r="74" spans="3:9" ht="16.5" customHeight="1">
      <c r="C74" s="348"/>
      <c r="D74" s="340"/>
      <c r="E74" s="340"/>
      <c r="F74" s="340"/>
      <c r="G74" s="340"/>
      <c r="H74" s="340"/>
      <c r="I74" s="349"/>
    </row>
    <row r="75" spans="3:9" ht="16.5" customHeight="1">
      <c r="C75" s="348"/>
      <c r="D75" s="340"/>
      <c r="E75" s="340"/>
      <c r="F75" s="340"/>
      <c r="G75" s="340"/>
      <c r="H75" s="340"/>
      <c r="I75" s="349"/>
    </row>
    <row r="76" spans="3:9" ht="16.5" customHeight="1">
      <c r="C76" s="348"/>
      <c r="D76" s="340"/>
      <c r="E76" s="340"/>
      <c r="F76" s="340"/>
      <c r="G76" s="340"/>
      <c r="H76" s="340"/>
      <c r="I76" s="349"/>
    </row>
    <row r="77" spans="3:9" ht="16.5" customHeight="1">
      <c r="C77" s="348"/>
      <c r="D77" s="340"/>
      <c r="E77" s="340"/>
      <c r="F77" s="340"/>
      <c r="G77" s="340"/>
      <c r="H77" s="340"/>
      <c r="I77" s="349"/>
    </row>
    <row r="78" spans="3:9" ht="16.5" customHeight="1">
      <c r="C78" s="348"/>
      <c r="D78" s="340"/>
      <c r="E78" s="340"/>
      <c r="F78" s="340"/>
      <c r="G78" s="340"/>
      <c r="H78" s="340"/>
      <c r="I78" s="349"/>
    </row>
    <row r="79" spans="3:9" ht="16.5" customHeight="1">
      <c r="C79" s="350"/>
      <c r="D79" s="351"/>
      <c r="E79" s="351"/>
      <c r="F79" s="351"/>
      <c r="G79" s="351"/>
      <c r="H79" s="351"/>
      <c r="I79" s="352"/>
    </row>
    <row r="80" ht="16.5" customHeight="1"/>
    <row r="81" spans="1:7" ht="16.5" customHeight="1">
      <c r="A81" t="s">
        <v>154</v>
      </c>
      <c r="B81" s="32" t="s">
        <v>155</v>
      </c>
      <c r="C81" s="31"/>
      <c r="D81" s="31"/>
      <c r="E81" s="31"/>
      <c r="F81" s="31"/>
      <c r="G81" s="32"/>
    </row>
    <row r="82" ht="16.5" customHeight="1">
      <c r="B82" s="15" t="s">
        <v>216</v>
      </c>
    </row>
    <row r="83" ht="16.5" customHeight="1">
      <c r="B83" t="s">
        <v>156</v>
      </c>
    </row>
    <row r="84" ht="16.5" customHeight="1">
      <c r="B84" t="s">
        <v>157</v>
      </c>
    </row>
  </sheetData>
  <sheetProtection/>
  <mergeCells count="23">
    <mergeCell ref="H2:I2"/>
    <mergeCell ref="C63:I63"/>
    <mergeCell ref="C72:I79"/>
    <mergeCell ref="C56:I56"/>
    <mergeCell ref="C57:I57"/>
    <mergeCell ref="C58:I58"/>
    <mergeCell ref="C59:I59"/>
    <mergeCell ref="C62:I62"/>
    <mergeCell ref="C6:G6"/>
    <mergeCell ref="C9:I16"/>
    <mergeCell ref="C60:I60"/>
    <mergeCell ref="C61:I61"/>
    <mergeCell ref="C51:I51"/>
    <mergeCell ref="C52:I52"/>
    <mergeCell ref="C53:I53"/>
    <mergeCell ref="C54:I54"/>
    <mergeCell ref="C55:I55"/>
    <mergeCell ref="D34:F34"/>
    <mergeCell ref="H35:I35"/>
    <mergeCell ref="H36:I36"/>
    <mergeCell ref="C20:I23"/>
    <mergeCell ref="D33:F33"/>
    <mergeCell ref="C42:I49"/>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7030A0"/>
  </sheetPr>
  <dimension ref="A1:I39"/>
  <sheetViews>
    <sheetView zoomScalePageLayoutView="0" workbookViewId="0" topLeftCell="A1">
      <selection activeCell="I10" sqref="I10"/>
    </sheetView>
  </sheetViews>
  <sheetFormatPr defaultColWidth="9.140625" defaultRowHeight="15"/>
  <cols>
    <col min="9" max="9" width="10.00390625" style="0" customWidth="1"/>
  </cols>
  <sheetData>
    <row r="1" ht="16.5" customHeight="1">
      <c r="A1" t="s">
        <v>8</v>
      </c>
    </row>
    <row r="2" spans="8:9" ht="16.5" customHeight="1">
      <c r="H2" s="141" t="s">
        <v>269</v>
      </c>
      <c r="I2" s="141"/>
    </row>
    <row r="3" ht="16.5" customHeight="1"/>
    <row r="4" ht="16.5" customHeight="1">
      <c r="A4" t="s">
        <v>14</v>
      </c>
    </row>
    <row r="5" ht="16.5" customHeight="1">
      <c r="A5" t="s">
        <v>15</v>
      </c>
    </row>
    <row r="6" ht="16.5" customHeight="1">
      <c r="E6" t="s">
        <v>16</v>
      </c>
    </row>
    <row r="7" spans="6:9" ht="16.5" customHeight="1">
      <c r="F7" s="3" t="s">
        <v>17</v>
      </c>
      <c r="G7" s="326"/>
      <c r="H7" s="326"/>
      <c r="I7" s="326"/>
    </row>
    <row r="8" spans="6:9" ht="16.5" customHeight="1">
      <c r="F8" s="4" t="s">
        <v>18</v>
      </c>
      <c r="G8" s="176"/>
      <c r="H8" s="176"/>
      <c r="I8" s="176"/>
    </row>
    <row r="9" spans="6:9" ht="16.5" customHeight="1">
      <c r="F9" s="5" t="s">
        <v>19</v>
      </c>
      <c r="G9" s="176"/>
      <c r="H9" s="176"/>
      <c r="I9" s="93" t="s">
        <v>291</v>
      </c>
    </row>
    <row r="10" spans="6:9" ht="16.5" customHeight="1">
      <c r="F10" s="4" t="s">
        <v>20</v>
      </c>
      <c r="G10" s="176"/>
      <c r="H10" s="176"/>
      <c r="I10" s="131"/>
    </row>
    <row r="11" spans="6:9" ht="16.5" customHeight="1">
      <c r="F11" s="2"/>
      <c r="G11" s="2"/>
      <c r="H11" s="2"/>
      <c r="I11" s="2"/>
    </row>
    <row r="12" spans="6:9" ht="16.5" customHeight="1">
      <c r="F12" s="2"/>
      <c r="G12" s="2"/>
      <c r="H12" s="2"/>
      <c r="I12" s="2"/>
    </row>
    <row r="13" spans="6:9" ht="16.5" customHeight="1">
      <c r="F13" s="2"/>
      <c r="G13" s="2"/>
      <c r="H13" s="2"/>
      <c r="I13" s="2"/>
    </row>
    <row r="14" spans="6:9" ht="16.5" customHeight="1">
      <c r="F14" s="2"/>
      <c r="G14" s="2"/>
      <c r="H14" s="2"/>
      <c r="I14" s="2"/>
    </row>
    <row r="15" ht="16.5" customHeight="1"/>
    <row r="16" ht="16.5" customHeight="1"/>
    <row r="17" ht="16.5" customHeight="1">
      <c r="C17" s="6" t="s">
        <v>158</v>
      </c>
    </row>
    <row r="18" ht="16.5" customHeight="1"/>
    <row r="19" spans="1:9" ht="16.5" customHeight="1">
      <c r="A19" s="156" t="s">
        <v>287</v>
      </c>
      <c r="B19" s="156"/>
      <c r="C19" s="156"/>
      <c r="D19" s="156"/>
      <c r="E19" s="156"/>
      <c r="F19" s="156"/>
      <c r="G19" s="156"/>
      <c r="H19" s="156"/>
      <c r="I19" s="156"/>
    </row>
    <row r="20" ht="16.5" customHeight="1">
      <c r="A20" t="s">
        <v>280</v>
      </c>
    </row>
    <row r="21" ht="16.5" customHeight="1">
      <c r="A21" t="s">
        <v>206</v>
      </c>
    </row>
    <row r="22" ht="16.5" customHeight="1"/>
    <row r="23" ht="16.5" customHeight="1"/>
    <row r="24" ht="16.5" customHeight="1">
      <c r="D24" s="7" t="s">
        <v>22</v>
      </c>
    </row>
    <row r="25" ht="16.5" customHeight="1"/>
    <row r="26" spans="1:8" ht="16.5" customHeight="1">
      <c r="A26" t="s">
        <v>159</v>
      </c>
      <c r="D26" s="9" t="s">
        <v>23</v>
      </c>
      <c r="E26" s="354">
        <f>'様式５'!E28</f>
        <v>0</v>
      </c>
      <c r="F26" s="354"/>
      <c r="G26" s="354"/>
      <c r="H26" s="3" t="s">
        <v>24</v>
      </c>
    </row>
    <row r="27" spans="5:7" ht="16.5" customHeight="1">
      <c r="E27" s="104"/>
      <c r="F27" s="104"/>
      <c r="G27" s="104"/>
    </row>
    <row r="28" spans="1:8" ht="16.5" customHeight="1">
      <c r="A28" t="s">
        <v>160</v>
      </c>
      <c r="D28" s="9" t="s">
        <v>23</v>
      </c>
      <c r="E28" s="355">
        <f>E26</f>
        <v>0</v>
      </c>
      <c r="F28" s="355"/>
      <c r="G28" s="355"/>
      <c r="H28" s="3" t="s">
        <v>24</v>
      </c>
    </row>
    <row r="29" ht="16.5" customHeight="1"/>
    <row r="30" ht="16.5" customHeight="1">
      <c r="A30" t="s">
        <v>161</v>
      </c>
    </row>
    <row r="31" ht="16.5" customHeight="1"/>
    <row r="32" spans="2:8" ht="16.5" customHeight="1">
      <c r="B32" s="189" t="s">
        <v>162</v>
      </c>
      <c r="C32" s="136"/>
      <c r="D32" s="136"/>
      <c r="E32" s="190"/>
      <c r="F32" s="189" t="s">
        <v>163</v>
      </c>
      <c r="G32" s="136"/>
      <c r="H32" s="190"/>
    </row>
    <row r="33" spans="2:8" ht="16.5" customHeight="1">
      <c r="B33" s="282"/>
      <c r="C33" s="278"/>
      <c r="D33" s="25" t="s">
        <v>164</v>
      </c>
      <c r="E33" s="27" t="s">
        <v>165</v>
      </c>
      <c r="F33" s="282"/>
      <c r="G33" s="278"/>
      <c r="H33" s="35" t="s">
        <v>168</v>
      </c>
    </row>
    <row r="34" spans="2:8" ht="16.5" customHeight="1">
      <c r="B34" s="279"/>
      <c r="C34" s="281"/>
      <c r="D34" s="26" t="s">
        <v>166</v>
      </c>
      <c r="E34" s="28" t="s">
        <v>167</v>
      </c>
      <c r="F34" s="279"/>
      <c r="G34" s="281"/>
      <c r="H34" s="36" t="s">
        <v>169</v>
      </c>
    </row>
    <row r="35" spans="2:8" ht="16.5" customHeight="1">
      <c r="B35" s="37" t="s">
        <v>170</v>
      </c>
      <c r="C35" s="356" t="s">
        <v>172</v>
      </c>
      <c r="D35" s="282"/>
      <c r="E35" s="277"/>
      <c r="F35" s="277"/>
      <c r="G35" s="277"/>
      <c r="H35" s="278"/>
    </row>
    <row r="36" spans="2:8" ht="16.5" customHeight="1">
      <c r="B36" s="38" t="s">
        <v>171</v>
      </c>
      <c r="C36" s="357"/>
      <c r="D36" s="279"/>
      <c r="E36" s="280"/>
      <c r="F36" s="280"/>
      <c r="G36" s="280"/>
      <c r="H36" s="281"/>
    </row>
    <row r="37" spans="2:8" ht="16.5" customHeight="1">
      <c r="B37" s="189" t="s">
        <v>173</v>
      </c>
      <c r="C37" s="190"/>
      <c r="D37" s="189"/>
      <c r="E37" s="136"/>
      <c r="F37" s="136"/>
      <c r="G37" s="136"/>
      <c r="H37" s="190"/>
    </row>
    <row r="38" spans="2:8" ht="16.5" customHeight="1">
      <c r="B38" s="282" t="s">
        <v>174</v>
      </c>
      <c r="C38" s="278"/>
      <c r="D38" s="282"/>
      <c r="E38" s="277"/>
      <c r="F38" s="277"/>
      <c r="G38" s="277"/>
      <c r="H38" s="278"/>
    </row>
    <row r="39" spans="2:8" ht="16.5" customHeight="1">
      <c r="B39" s="279"/>
      <c r="C39" s="281"/>
      <c r="D39" s="279"/>
      <c r="E39" s="280"/>
      <c r="F39" s="280"/>
      <c r="G39" s="280"/>
      <c r="H39" s="281"/>
    </row>
    <row r="40" ht="16.5" customHeight="1"/>
    <row r="41" ht="16.5" customHeight="1"/>
    <row r="42" ht="16.5" customHeight="1"/>
    <row r="43" ht="16.5" customHeight="1"/>
    <row r="44" ht="16.5" customHeight="1"/>
    <row r="45" ht="16.5" customHeight="1"/>
    <row r="46" ht="16.5" customHeight="1"/>
    <row r="47" ht="16.5" customHeight="1"/>
  </sheetData>
  <sheetProtection/>
  <mergeCells count="18">
    <mergeCell ref="H2:I2"/>
    <mergeCell ref="G7:I7"/>
    <mergeCell ref="G8:I8"/>
    <mergeCell ref="G9:H9"/>
    <mergeCell ref="G10:H10"/>
    <mergeCell ref="B38:C39"/>
    <mergeCell ref="D38:H39"/>
    <mergeCell ref="D35:H36"/>
    <mergeCell ref="C35:C36"/>
    <mergeCell ref="B37:C37"/>
    <mergeCell ref="A19:I19"/>
    <mergeCell ref="D37:H37"/>
    <mergeCell ref="E26:G26"/>
    <mergeCell ref="E28:G28"/>
    <mergeCell ref="F32:H32"/>
    <mergeCell ref="B32:E32"/>
    <mergeCell ref="B33:C34"/>
    <mergeCell ref="F33:G34"/>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hirakata</dc:creator>
  <cp:keywords/>
  <dc:description/>
  <cp:lastModifiedBy>エモリ　リヨウスケ</cp:lastModifiedBy>
  <cp:lastPrinted>2024-04-12T00:20:27Z</cp:lastPrinted>
  <dcterms:created xsi:type="dcterms:W3CDTF">2014-06-23T06:46:45Z</dcterms:created>
  <dcterms:modified xsi:type="dcterms:W3CDTF">2024-04-12T00:20:34Z</dcterms:modified>
  <cp:category/>
  <cp:version/>
  <cp:contentType/>
  <cp:contentStatus/>
</cp:coreProperties>
</file>