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1" sheetId="1" r:id="rId1"/>
    <sheet name="２～３" sheetId="2" r:id="rId2"/>
  </sheets>
  <definedNames>
    <definedName name="_xlnm.Print_Area" localSheetId="0">'1'!$B$3:$S$41</definedName>
    <definedName name="_xlnm.Print_Area" localSheetId="1">'２～３'!$B$3:$AB$62</definedName>
  </definedNames>
  <calcPr calcMode="manual" fullCalcOnLoad="1"/>
</workbook>
</file>

<file path=xl/sharedStrings.xml><?xml version="1.0" encoding="utf-8"?>
<sst xmlns="http://schemas.openxmlformats.org/spreadsheetml/2006/main" count="361" uniqueCount="116">
  <si>
    <t>1．産業(中分類)別事業所数、従業者数及び製造品出荷額等の推移</t>
  </si>
  <si>
    <t xml:space="preserve">   (単位:人･万円)</t>
  </si>
  <si>
    <t>産    業    分    類</t>
  </si>
  <si>
    <t>事業所数</t>
  </si>
  <si>
    <t>従業者数</t>
  </si>
  <si>
    <t>製造品     　　     出荷額等</t>
  </si>
  <si>
    <t>総              数</t>
  </si>
  <si>
    <t>総              数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</si>
  <si>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</si>
  <si>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</si>
  <si>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</si>
  <si>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</si>
  <si>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</si>
  <si>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</si>
  <si>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</si>
  <si>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</si>
  <si>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</si>
  <si>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</si>
  <si>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</si>
  <si>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</si>
  <si>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</si>
  <si>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</si>
  <si>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</si>
  <si>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</si>
  <si>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</si>
  <si>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</si>
  <si>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X</t>
  </si>
  <si>
    <t>18</t>
  </si>
  <si>
    <t>プラスチック製品製造業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</si>
  <si>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</si>
  <si>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</si>
  <si>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</si>
  <si>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</si>
  <si>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</si>
  <si>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</si>
  <si>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</si>
  <si>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</si>
  <si>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</si>
  <si>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</si>
  <si>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</si>
  <si>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</si>
  <si>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</si>
  <si>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</si>
  <si>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</si>
  <si>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</si>
  <si>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</si>
  <si>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</si>
  <si>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</si>
  <si>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</si>
  <si>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</si>
  <si>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</si>
  <si>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</si>
  <si>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</si>
  <si>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</si>
  <si>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</si>
  <si>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</si>
  <si>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</si>
  <si>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１）総数に「X」を含める。</t>
  </si>
  <si>
    <t>２）従業者４人以上の事業所の集計である。</t>
  </si>
  <si>
    <t>３）大阪府が公表する数と相違があり得る。</t>
  </si>
  <si>
    <t>資料: 経済産業省「工業統計表」・大阪府総務部統計課「工業統計調査結果集計表」</t>
  </si>
  <si>
    <t>２．従業者規模別事業所数、従業者数及び給与総額・製造品出荷額等　　　　　の推移</t>
  </si>
  <si>
    <t>従業者規模</t>
  </si>
  <si>
    <t>現金給与総額</t>
  </si>
  <si>
    <t>製造品出荷額等</t>
  </si>
  <si>
    <t>総　　数</t>
  </si>
  <si>
    <t xml:space="preserve">   1～  3 人</t>
  </si>
  <si>
    <t>―</t>
  </si>
  <si>
    <t>―</t>
  </si>
  <si>
    <t>　 4～  9</t>
  </si>
  <si>
    <t>　10～ 19</t>
  </si>
  <si>
    <t>　20～ 29</t>
  </si>
  <si>
    <t>　30～ 49</t>
  </si>
  <si>
    <t>　50～ 99</t>
  </si>
  <si>
    <t xml:space="preserve"> 100～199</t>
  </si>
  <si>
    <t xml:space="preserve"> 200～299</t>
  </si>
  <si>
    <t xml:space="preserve"> 300～499</t>
  </si>
  <si>
    <t xml:space="preserve"> 500～999</t>
  </si>
  <si>
    <t xml:space="preserve"> 1000人以上</t>
  </si>
  <si>
    <t>１）総数に「X」を含める。</t>
  </si>
  <si>
    <t xml:space="preserve">２）大阪府が公表する数字と相違があり得る。 </t>
  </si>
  <si>
    <t>資料：大阪府総務部統計課「工業統計調査結果表」・総務部総務管理課</t>
  </si>
  <si>
    <t>産  業  分  類</t>
  </si>
  <si>
    <t>従 業 者 総 数</t>
  </si>
  <si>
    <t>常 用 労 働 者 数</t>
  </si>
  <si>
    <t>個人家族従業者数</t>
  </si>
  <si>
    <t>現金給与総額</t>
  </si>
  <si>
    <t>原材料使用額等</t>
  </si>
  <si>
    <t>一事業所当たり</t>
  </si>
  <si>
    <t>従業者１人当たり 製造品出荷額等</t>
  </si>
  <si>
    <t>計</t>
  </si>
  <si>
    <t>男</t>
  </si>
  <si>
    <t>女</t>
  </si>
  <si>
    <t>総　　　　　数</t>
  </si>
  <si>
    <t>３）大阪府が公表する数字と相違があり得る。</t>
  </si>
  <si>
    <t>従業
者数</t>
  </si>
  <si>
    <t>事業
所数</t>
  </si>
  <si>
    <t>常用労働者１人当
たり現金給与額</t>
  </si>
  <si>
    <t>X</t>
  </si>
  <si>
    <t>X</t>
  </si>
  <si>
    <t>平 成 24 年</t>
  </si>
  <si>
    <t>平 成 25 年</t>
  </si>
  <si>
    <t>平 成 26 年</t>
  </si>
  <si>
    <t>平 成 28 年</t>
  </si>
  <si>
    <r>
      <t>(各年12月末日現在、</t>
    </r>
    <r>
      <rPr>
        <sz val="9"/>
        <color indexed="8"/>
        <rFont val="ＭＳ Ｐ明朝"/>
        <family val="1"/>
      </rPr>
      <t>※平成28年を除く</t>
    </r>
    <r>
      <rPr>
        <sz val="11"/>
        <color indexed="8"/>
        <rFont val="ＭＳ Ｐ明朝"/>
        <family val="1"/>
      </rPr>
      <t>)</t>
    </r>
  </si>
  <si>
    <t>４）平成28年は経済センサス-活動調査(平成28年6月1日期日）による。</t>
  </si>
  <si>
    <t>平成24年</t>
  </si>
  <si>
    <t>平成25年</t>
  </si>
  <si>
    <t>平成26年</t>
  </si>
  <si>
    <t>平成28年</t>
  </si>
  <si>
    <t>３）平成28年は経済センサス-活動調査(平成28年6月1日期日）による。</t>
  </si>
  <si>
    <t>３．平成28年産業(中分類)別事業所数、従業者数及び給与総額・製造品    　　 出荷額等</t>
  </si>
  <si>
    <t>（６月１日現在）</t>
  </si>
  <si>
    <t xml:space="preserve">        総務省・経済産業省「平成28年経済センサス-活動調査」（製造業確報結果）市独自集計</t>
  </si>
  <si>
    <t>　 総務省・経済産業省「平成28年経済センサス-活動調査」（製造業確報結果）市独自集計</t>
  </si>
  <si>
    <t>資料：総務省・経済産業省「平成28年経済センサス-活動調査」（製造業確報結果）市独自集計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</si>
</sst>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.5"/>
      <color indexed="8"/>
      <name val="ＭＳ Ｐ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.5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38" fontId="8" fillId="0" borderId="0" xfId="5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5" fillId="0" borderId="11" xfId="0" applyNumberFormat="1" applyFont="1" applyFill="1" applyBorder="1" applyAlignment="1" applyProtection="1">
      <alignment/>
      <protection/>
    </xf>
    <xf numFmtId="38" fontId="5" fillId="0" borderId="0" xfId="50" applyFont="1" applyFill="1" applyBorder="1" applyAlignment="1">
      <alignment horizontal="right" vertical="center"/>
    </xf>
    <xf numFmtId="38" fontId="5" fillId="0" borderId="0" xfId="50" applyFont="1" applyFill="1" applyAlignment="1">
      <alignment horizontal="right"/>
    </xf>
    <xf numFmtId="38" fontId="5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distributed"/>
      <protection/>
    </xf>
    <xf numFmtId="0" fontId="5" fillId="0" borderId="10" xfId="0" applyNumberFormat="1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 applyProtection="1">
      <alignment/>
      <protection/>
    </xf>
    <xf numFmtId="38" fontId="5" fillId="0" borderId="12" xfId="50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8" fontId="7" fillId="0" borderId="0" xfId="0" applyNumberFormat="1" applyFont="1" applyFill="1" applyAlignment="1">
      <alignment horizontal="right"/>
    </xf>
    <xf numFmtId="38" fontId="7" fillId="0" borderId="0" xfId="50" applyFont="1" applyFill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7" fillId="0" borderId="0" xfId="5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>
      <alignment horizontal="right"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38" fontId="5" fillId="0" borderId="13" xfId="50" applyFont="1" applyFill="1" applyBorder="1" applyAlignment="1">
      <alignment horizontal="right"/>
    </xf>
    <xf numFmtId="38" fontId="5" fillId="0" borderId="10" xfId="5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horizontal="center" vertical="center"/>
    </xf>
    <xf numFmtId="38" fontId="8" fillId="0" borderId="14" xfId="50" applyFont="1" applyFill="1" applyBorder="1" applyAlignment="1">
      <alignment horizontal="center" vertical="center"/>
    </xf>
    <xf numFmtId="38" fontId="8" fillId="0" borderId="15" xfId="50" applyFont="1" applyFill="1" applyBorder="1" applyAlignment="1">
      <alignment horizontal="right"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11" xfId="50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center"/>
    </xf>
    <xf numFmtId="38" fontId="5" fillId="0" borderId="0" xfId="50" applyFont="1" applyFill="1" applyAlignment="1">
      <alignment horizontal="center"/>
    </xf>
    <xf numFmtId="0" fontId="5" fillId="0" borderId="0" xfId="50" applyNumberFormat="1" applyFont="1" applyFill="1" applyBorder="1" applyAlignment="1">
      <alignment horizontal="distributed"/>
    </xf>
    <xf numFmtId="38" fontId="5" fillId="0" borderId="11" xfId="50" applyFont="1" applyFill="1" applyBorder="1" applyAlignment="1">
      <alignment horizontal="right"/>
    </xf>
    <xf numFmtId="0" fontId="3" fillId="0" borderId="0" xfId="50" applyNumberFormat="1" applyFont="1" applyFill="1" applyBorder="1" applyAlignment="1">
      <alignment horizontal="distributed"/>
    </xf>
    <xf numFmtId="0" fontId="9" fillId="0" borderId="0" xfId="50" applyNumberFormat="1" applyFont="1" applyFill="1" applyBorder="1" applyAlignment="1">
      <alignment horizontal="distributed"/>
    </xf>
    <xf numFmtId="38" fontId="5" fillId="0" borderId="0" xfId="50" applyFont="1" applyFill="1" applyBorder="1" applyAlignment="1">
      <alignment horizontal="right"/>
    </xf>
    <xf numFmtId="38" fontId="5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38" fontId="5" fillId="0" borderId="10" xfId="50" applyFont="1" applyFill="1" applyBorder="1" applyAlignment="1">
      <alignment horizontal="center"/>
    </xf>
    <xf numFmtId="0" fontId="5" fillId="0" borderId="10" xfId="50" applyNumberFormat="1" applyFont="1" applyFill="1" applyBorder="1" applyAlignment="1">
      <alignment horizontal="distributed"/>
    </xf>
    <xf numFmtId="38" fontId="5" fillId="0" borderId="16" xfId="5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8" fontId="7" fillId="0" borderId="0" xfId="48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8" fontId="0" fillId="0" borderId="13" xfId="50" applyFont="1" applyFill="1" applyBorder="1" applyAlignment="1">
      <alignment horizontal="right"/>
    </xf>
    <xf numFmtId="0" fontId="5" fillId="0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4"/>
    </xf>
    <xf numFmtId="0" fontId="0" fillId="0" borderId="21" xfId="0" applyFont="1" applyFill="1" applyBorder="1" applyAlignment="1">
      <alignment horizontal="distributed" vertical="center" indent="4"/>
    </xf>
    <xf numFmtId="0" fontId="0" fillId="0" borderId="22" xfId="0" applyFont="1" applyFill="1" applyBorder="1" applyAlignment="1">
      <alignment horizontal="distributed" vertical="center" indent="4"/>
    </xf>
    <xf numFmtId="0" fontId="0" fillId="0" borderId="19" xfId="0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/>
    </xf>
    <xf numFmtId="38" fontId="7" fillId="0" borderId="0" xfId="50" applyFont="1" applyFill="1" applyAlignment="1">
      <alignment horizontal="right"/>
    </xf>
    <xf numFmtId="38" fontId="7" fillId="0" borderId="0" xfId="50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7" fillId="0" borderId="0" xfId="48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 quotePrefix="1">
      <alignment/>
      <protection/>
    </xf>
    <xf numFmtId="0" fontId="0" fillId="0" borderId="16" xfId="0" applyNumberFormat="1" applyFont="1" applyFill="1" applyBorder="1" applyAlignment="1" applyProtection="1" quotePrefix="1">
      <alignment/>
      <protection/>
    </xf>
    <xf numFmtId="38" fontId="0" fillId="0" borderId="10" xfId="50" applyFont="1" applyFill="1" applyBorder="1" applyAlignment="1">
      <alignment horizontal="right"/>
    </xf>
    <xf numFmtId="0" fontId="10" fillId="0" borderId="29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11" xfId="0" applyNumberFormat="1" applyFont="1" applyFill="1" applyBorder="1" applyAlignment="1" applyProtection="1" quotePrefix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 quotePrefix="1">
      <alignment horizontal="distributed" vertical="center"/>
      <protection/>
    </xf>
    <xf numFmtId="0" fontId="11" fillId="0" borderId="11" xfId="0" applyNumberFormat="1" applyFont="1" applyFill="1" applyBorder="1" applyAlignment="1" applyProtection="1" quotePrefix="1">
      <alignment horizontal="distributed" vertical="center"/>
      <protection/>
    </xf>
    <xf numFmtId="0" fontId="10" fillId="0" borderId="0" xfId="0" applyNumberFormat="1" applyFont="1" applyFill="1" applyBorder="1" applyAlignment="1" applyProtection="1" quotePrefix="1">
      <alignment horizontal="distributed" vertical="center"/>
      <protection/>
    </xf>
    <xf numFmtId="0" fontId="10" fillId="0" borderId="11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NumberFormat="1" applyFont="1" applyFill="1" applyBorder="1" applyAlignment="1" applyProtection="1" quotePrefix="1">
      <alignment horizontal="distributed" vertical="center" shrinkToFit="1"/>
      <protection/>
    </xf>
    <xf numFmtId="0" fontId="0" fillId="0" borderId="11" xfId="0" applyNumberFormat="1" applyFont="1" applyFill="1" applyBorder="1" applyAlignment="1" applyProtection="1" quotePrefix="1">
      <alignment horizontal="distributed" vertical="center" shrinkToFit="1"/>
      <protection/>
    </xf>
    <xf numFmtId="0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11" xfId="0" applyNumberFormat="1" applyFont="1" applyFill="1" applyBorder="1" applyAlignment="1" applyProtection="1" quotePrefix="1">
      <alignment horizontal="distributed" vertical="center"/>
      <protection/>
    </xf>
    <xf numFmtId="0" fontId="10" fillId="0" borderId="0" xfId="0" applyNumberFormat="1" applyFont="1" applyFill="1" applyBorder="1" applyAlignment="1" applyProtection="1" quotePrefix="1">
      <alignment horizontal="distributed" vertical="center" shrinkToFit="1"/>
      <protection/>
    </xf>
    <xf numFmtId="0" fontId="10" fillId="0" borderId="11" xfId="0" applyNumberFormat="1" applyFont="1" applyFill="1" applyBorder="1" applyAlignment="1" applyProtection="1" quotePrefix="1">
      <alignment horizontal="distributed" vertical="center" shrinkToFit="1"/>
      <protection/>
    </xf>
    <xf numFmtId="49" fontId="12" fillId="0" borderId="0" xfId="0" applyNumberFormat="1" applyFont="1" applyFill="1" applyBorder="1" applyAlignment="1" applyProtection="1" quotePrefix="1">
      <alignment horizontal="distributed" vertical="center" shrinkToFit="1"/>
      <protection/>
    </xf>
    <xf numFmtId="0" fontId="12" fillId="0" borderId="0" xfId="0" applyNumberFormat="1" applyFont="1" applyFill="1" applyBorder="1" applyAlignment="1" applyProtection="1" quotePrefix="1">
      <alignment horizontal="distributed" vertical="center" shrinkToFit="1"/>
      <protection/>
    </xf>
    <xf numFmtId="0" fontId="12" fillId="0" borderId="11" xfId="0" applyNumberFormat="1" applyFont="1" applyFill="1" applyBorder="1" applyAlignment="1" applyProtection="1" quotePrefix="1">
      <alignment horizontal="distributed" vertical="center" shrinkToFit="1"/>
      <protection/>
    </xf>
    <xf numFmtId="49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10" xfId="0" applyNumberFormat="1" applyFont="1" applyFill="1" applyBorder="1" applyAlignment="1" applyProtection="1" quotePrefix="1">
      <alignment horizontal="distributed" vertical="center"/>
      <protection/>
    </xf>
    <xf numFmtId="0" fontId="0" fillId="0" borderId="16" xfId="0" applyNumberFormat="1" applyFont="1" applyFill="1" applyBorder="1" applyAlignment="1" applyProtection="1" quotePrefix="1">
      <alignment horizontal="distributed" vertical="center"/>
      <protection/>
    </xf>
    <xf numFmtId="38" fontId="0" fillId="0" borderId="10" xfId="48" applyFont="1" applyFill="1" applyBorder="1" applyAlignment="1">
      <alignment horizontal="right"/>
    </xf>
    <xf numFmtId="0" fontId="10" fillId="0" borderId="31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G41"/>
  <sheetViews>
    <sheetView tabSelected="1" view="pageBreakPreview" zoomScaleNormal="85" zoomScaleSheetLayoutView="100" zoomScalePageLayoutView="0" workbookViewId="0" topLeftCell="A1">
      <selection activeCell="C36" sqref="C36"/>
    </sheetView>
  </sheetViews>
  <sheetFormatPr defaultColWidth="9.00390625" defaultRowHeight="13.5"/>
  <cols>
    <col min="1" max="1" width="2.625" style="1" customWidth="1"/>
    <col min="2" max="2" width="3.75390625" style="1" customWidth="1"/>
    <col min="3" max="3" width="29.875" style="1" customWidth="1"/>
    <col min="4" max="4" width="0.5" style="1" customWidth="1"/>
    <col min="5" max="5" width="5.75390625" style="1" customWidth="1"/>
    <col min="6" max="6" width="9.75390625" style="1" customWidth="1"/>
    <col min="7" max="7" width="12.75390625" style="1" customWidth="1"/>
    <col min="8" max="8" width="5.75390625" style="1" customWidth="1"/>
    <col min="9" max="9" width="9.75390625" style="1" customWidth="1"/>
    <col min="10" max="10" width="12.75390625" style="1" customWidth="1"/>
    <col min="11" max="11" width="4.75390625" style="39" customWidth="1"/>
    <col min="12" max="12" width="30.00390625" style="1" customWidth="1"/>
    <col min="13" max="13" width="0.74609375" style="1" customWidth="1"/>
    <col min="14" max="14" width="5.625" style="1" customWidth="1"/>
    <col min="15" max="15" width="8.375" style="1" customWidth="1"/>
    <col min="16" max="16" width="13.125" style="1" customWidth="1"/>
    <col min="17" max="17" width="5.625" style="1" customWidth="1"/>
    <col min="18" max="18" width="8.375" style="1" customWidth="1"/>
    <col min="19" max="19" width="13.125" style="1" customWidth="1"/>
    <col min="20" max="20" width="5.75390625" style="1" customWidth="1"/>
    <col min="21" max="21" width="8.25390625" style="1" customWidth="1"/>
    <col min="22" max="23" width="9.00390625" style="1" customWidth="1"/>
    <col min="24" max="24" width="26.875" style="1" bestFit="1" customWidth="1"/>
    <col min="25" max="16384" width="9.00390625" style="1" customWidth="1"/>
  </cols>
  <sheetData>
    <row r="3" spans="2:4" ht="18.75" customHeight="1">
      <c r="B3" s="14" t="s">
        <v>0</v>
      </c>
      <c r="D3" s="14"/>
    </row>
    <row r="4" spans="2:19" ht="18.75" customHeight="1">
      <c r="B4" s="1" t="s">
        <v>1</v>
      </c>
      <c r="P4" s="2"/>
      <c r="S4" s="2" t="s">
        <v>104</v>
      </c>
    </row>
    <row r="5" spans="2:21" ht="21.75" customHeight="1">
      <c r="B5" s="76" t="s">
        <v>2</v>
      </c>
      <c r="C5" s="76"/>
      <c r="D5" s="77"/>
      <c r="E5" s="72" t="s">
        <v>100</v>
      </c>
      <c r="F5" s="72"/>
      <c r="G5" s="73"/>
      <c r="H5" s="72" t="s">
        <v>101</v>
      </c>
      <c r="I5" s="72"/>
      <c r="J5" s="73"/>
      <c r="K5" s="82" t="s">
        <v>2</v>
      </c>
      <c r="L5" s="82"/>
      <c r="M5" s="83"/>
      <c r="N5" s="72" t="s">
        <v>102</v>
      </c>
      <c r="O5" s="72"/>
      <c r="P5" s="73"/>
      <c r="Q5" s="72" t="s">
        <v>103</v>
      </c>
      <c r="R5" s="72"/>
      <c r="S5" s="73"/>
      <c r="T5" s="75"/>
      <c r="U5" s="71"/>
    </row>
    <row r="6" spans="2:21" ht="27" customHeight="1">
      <c r="B6" s="78"/>
      <c r="C6" s="78"/>
      <c r="D6" s="79"/>
      <c r="E6" s="67" t="s">
        <v>3</v>
      </c>
      <c r="F6" s="69" t="s">
        <v>4</v>
      </c>
      <c r="G6" s="70" t="s">
        <v>5</v>
      </c>
      <c r="H6" s="67" t="s">
        <v>3</v>
      </c>
      <c r="I6" s="69" t="s">
        <v>4</v>
      </c>
      <c r="J6" s="70" t="s">
        <v>5</v>
      </c>
      <c r="K6" s="71"/>
      <c r="L6" s="71"/>
      <c r="M6" s="84"/>
      <c r="N6" s="67" t="s">
        <v>3</v>
      </c>
      <c r="O6" s="69" t="s">
        <v>4</v>
      </c>
      <c r="P6" s="70" t="s">
        <v>5</v>
      </c>
      <c r="Q6" s="67" t="s">
        <v>3</v>
      </c>
      <c r="R6" s="69" t="s">
        <v>4</v>
      </c>
      <c r="S6" s="70" t="s">
        <v>5</v>
      </c>
      <c r="T6" s="74"/>
      <c r="U6" s="71"/>
    </row>
    <row r="7" spans="2:21" ht="27" customHeight="1">
      <c r="B7" s="80"/>
      <c r="C7" s="80"/>
      <c r="D7" s="81"/>
      <c r="E7" s="68"/>
      <c r="F7" s="69"/>
      <c r="G7" s="70"/>
      <c r="H7" s="68"/>
      <c r="I7" s="69"/>
      <c r="J7" s="70"/>
      <c r="K7" s="85"/>
      <c r="L7" s="85"/>
      <c r="M7" s="86"/>
      <c r="N7" s="68"/>
      <c r="O7" s="69"/>
      <c r="P7" s="70"/>
      <c r="Q7" s="68"/>
      <c r="R7" s="69"/>
      <c r="S7" s="70"/>
      <c r="T7" s="74"/>
      <c r="U7" s="71"/>
    </row>
    <row r="8" spans="3:21" ht="21.75" customHeight="1">
      <c r="C8" s="42" t="s">
        <v>6</v>
      </c>
      <c r="D8" s="43"/>
      <c r="E8" s="3">
        <v>308</v>
      </c>
      <c r="F8" s="3">
        <v>16999</v>
      </c>
      <c r="G8" s="3">
        <v>69142810</v>
      </c>
      <c r="H8" s="3">
        <v>308</v>
      </c>
      <c r="I8" s="3">
        <v>16736</v>
      </c>
      <c r="J8" s="3">
        <v>69966029</v>
      </c>
      <c r="K8" s="44"/>
      <c r="L8" s="45" t="s">
        <v>7</v>
      </c>
      <c r="M8" s="46"/>
      <c r="N8" s="3">
        <v>297</v>
      </c>
      <c r="O8" s="3">
        <v>17070</v>
      </c>
      <c r="P8" s="3">
        <v>73661358</v>
      </c>
      <c r="Q8" s="3">
        <v>304</v>
      </c>
      <c r="R8" s="3">
        <v>16930</v>
      </c>
      <c r="S8" s="3">
        <v>75338151</v>
      </c>
      <c r="T8" s="3"/>
      <c r="U8" s="3"/>
    </row>
    <row r="9" spans="3:21" ht="18.75" customHeight="1">
      <c r="C9" s="40"/>
      <c r="D9" s="41"/>
      <c r="E9" s="6"/>
      <c r="F9" s="6"/>
      <c r="G9" s="6"/>
      <c r="H9" s="3"/>
      <c r="I9" s="3"/>
      <c r="J9" s="3"/>
      <c r="K9" s="47"/>
      <c r="L9" s="6"/>
      <c r="M9" s="48"/>
      <c r="N9" s="3"/>
      <c r="O9" s="3"/>
      <c r="P9" s="3"/>
      <c r="Q9" s="3"/>
      <c r="R9" s="3"/>
      <c r="S9" s="3"/>
      <c r="T9" s="3"/>
      <c r="U9" s="3"/>
    </row>
    <row r="10" spans="2:21" ht="18.75" customHeight="1">
      <c r="B10" s="49" t="s">
        <v>8</v>
      </c>
      <c r="C10" s="4" t="s">
        <v>9</v>
      </c>
      <c r="D10" s="5"/>
      <c r="E10" s="7">
        <v>25</v>
      </c>
      <c r="F10" s="7">
        <v>3569</v>
      </c>
      <c r="G10" s="7">
        <v>7879278</v>
      </c>
      <c r="H10" s="6">
        <v>24</v>
      </c>
      <c r="I10" s="6">
        <v>3151</v>
      </c>
      <c r="J10" s="6">
        <v>7746520</v>
      </c>
      <c r="K10" s="50" t="s">
        <v>8</v>
      </c>
      <c r="L10" s="51" t="s">
        <v>9</v>
      </c>
      <c r="M10" s="52"/>
      <c r="N10" s="6">
        <v>23</v>
      </c>
      <c r="O10" s="6">
        <v>3619</v>
      </c>
      <c r="P10" s="6">
        <v>7901315</v>
      </c>
      <c r="Q10" s="6">
        <v>22</v>
      </c>
      <c r="R10" s="6">
        <v>3417</v>
      </c>
      <c r="S10" s="6">
        <v>7248761</v>
      </c>
      <c r="T10" s="6"/>
      <c r="U10" s="6"/>
    </row>
    <row r="11" spans="2:21" ht="18.75" customHeight="1">
      <c r="B11" s="49" t="s">
        <v>10</v>
      </c>
      <c r="C11" s="4" t="s">
        <v>11</v>
      </c>
      <c r="D11" s="5"/>
      <c r="E11" s="7">
        <v>5</v>
      </c>
      <c r="F11" s="7">
        <v>70</v>
      </c>
      <c r="G11" s="7">
        <v>63157</v>
      </c>
      <c r="H11" s="7">
        <v>4</v>
      </c>
      <c r="I11" s="7">
        <v>70</v>
      </c>
      <c r="J11" s="7">
        <v>65701</v>
      </c>
      <c r="K11" s="50" t="s">
        <v>10</v>
      </c>
      <c r="L11" s="51" t="s">
        <v>11</v>
      </c>
      <c r="M11" s="52"/>
      <c r="N11" s="7">
        <v>4</v>
      </c>
      <c r="O11" s="7">
        <v>57</v>
      </c>
      <c r="P11" s="7">
        <v>74328</v>
      </c>
      <c r="Q11" s="6">
        <v>2</v>
      </c>
      <c r="R11" s="6">
        <v>29</v>
      </c>
      <c r="S11" s="6" t="s">
        <v>26</v>
      </c>
      <c r="T11" s="6"/>
      <c r="U11" s="6"/>
    </row>
    <row r="12" spans="2:21" ht="18.75" customHeight="1">
      <c r="B12" s="49" t="s">
        <v>12</v>
      </c>
      <c r="C12" s="4" t="s">
        <v>13</v>
      </c>
      <c r="D12" s="5"/>
      <c r="E12" s="7">
        <v>24</v>
      </c>
      <c r="F12" s="7">
        <v>563</v>
      </c>
      <c r="G12" s="7">
        <v>827815</v>
      </c>
      <c r="H12" s="7">
        <v>23</v>
      </c>
      <c r="I12" s="7">
        <v>561</v>
      </c>
      <c r="J12" s="7">
        <v>835972</v>
      </c>
      <c r="K12" s="50" t="s">
        <v>12</v>
      </c>
      <c r="L12" s="51" t="s">
        <v>13</v>
      </c>
      <c r="M12" s="52"/>
      <c r="N12" s="7">
        <v>20</v>
      </c>
      <c r="O12" s="7">
        <v>516</v>
      </c>
      <c r="P12" s="7">
        <v>823876</v>
      </c>
      <c r="Q12" s="7">
        <v>31</v>
      </c>
      <c r="R12" s="7">
        <v>675</v>
      </c>
      <c r="S12" s="7">
        <v>815924</v>
      </c>
      <c r="T12" s="6"/>
      <c r="U12" s="6"/>
    </row>
    <row r="13" spans="2:21" ht="18.75" customHeight="1">
      <c r="B13" s="49" t="s">
        <v>14</v>
      </c>
      <c r="C13" s="4" t="s">
        <v>15</v>
      </c>
      <c r="D13" s="5"/>
      <c r="E13" s="7">
        <v>1</v>
      </c>
      <c r="F13" s="7">
        <v>12</v>
      </c>
      <c r="G13" s="7" t="s">
        <v>99</v>
      </c>
      <c r="H13" s="7">
        <v>1</v>
      </c>
      <c r="I13" s="7">
        <v>12</v>
      </c>
      <c r="J13" s="7" t="s">
        <v>99</v>
      </c>
      <c r="K13" s="50" t="s">
        <v>14</v>
      </c>
      <c r="L13" s="53" t="s">
        <v>15</v>
      </c>
      <c r="M13" s="52"/>
      <c r="N13" s="7">
        <v>1</v>
      </c>
      <c r="O13" s="7">
        <v>12</v>
      </c>
      <c r="P13" s="7" t="s">
        <v>99</v>
      </c>
      <c r="Q13" s="7">
        <v>1</v>
      </c>
      <c r="R13" s="7">
        <v>16</v>
      </c>
      <c r="S13" s="7" t="s">
        <v>26</v>
      </c>
      <c r="T13" s="6"/>
      <c r="U13" s="6"/>
    </row>
    <row r="14" spans="2:21" ht="18.75" customHeight="1">
      <c r="B14" s="49" t="s">
        <v>16</v>
      </c>
      <c r="C14" s="4" t="s">
        <v>17</v>
      </c>
      <c r="D14" s="5"/>
      <c r="E14" s="7">
        <v>3</v>
      </c>
      <c r="F14" s="8">
        <v>22</v>
      </c>
      <c r="G14" s="7">
        <v>23070</v>
      </c>
      <c r="H14" s="7">
        <v>4</v>
      </c>
      <c r="I14" s="7">
        <v>34</v>
      </c>
      <c r="J14" s="7">
        <v>43064</v>
      </c>
      <c r="K14" s="50" t="s">
        <v>16</v>
      </c>
      <c r="L14" s="51" t="s">
        <v>17</v>
      </c>
      <c r="M14" s="52"/>
      <c r="N14" s="7">
        <v>4</v>
      </c>
      <c r="O14" s="7">
        <v>31</v>
      </c>
      <c r="P14" s="7">
        <v>41823</v>
      </c>
      <c r="Q14" s="7">
        <v>5</v>
      </c>
      <c r="R14" s="7">
        <v>47</v>
      </c>
      <c r="S14" s="7">
        <v>56432</v>
      </c>
      <c r="T14" s="6"/>
      <c r="U14" s="6"/>
    </row>
    <row r="15" spans="2:21" ht="18.75" customHeight="1">
      <c r="B15" s="49" t="s">
        <v>18</v>
      </c>
      <c r="C15" s="4" t="s">
        <v>19</v>
      </c>
      <c r="D15" s="5"/>
      <c r="E15" s="7">
        <v>13</v>
      </c>
      <c r="F15" s="7">
        <v>360</v>
      </c>
      <c r="G15" s="7">
        <v>1229390</v>
      </c>
      <c r="H15" s="7">
        <v>14</v>
      </c>
      <c r="I15" s="8">
        <v>363</v>
      </c>
      <c r="J15" s="7">
        <v>1191107</v>
      </c>
      <c r="K15" s="50" t="s">
        <v>18</v>
      </c>
      <c r="L15" s="51" t="s">
        <v>19</v>
      </c>
      <c r="M15" s="52"/>
      <c r="N15" s="7">
        <v>12</v>
      </c>
      <c r="O15" s="8">
        <v>337</v>
      </c>
      <c r="P15" s="7">
        <v>1160912</v>
      </c>
      <c r="Q15" s="7">
        <v>13</v>
      </c>
      <c r="R15" s="7">
        <v>418</v>
      </c>
      <c r="S15" s="7">
        <v>990272</v>
      </c>
      <c r="T15" s="6"/>
      <c r="U15" s="6"/>
    </row>
    <row r="16" spans="2:21" ht="18.75" customHeight="1">
      <c r="B16" s="49" t="s">
        <v>20</v>
      </c>
      <c r="C16" s="4" t="s">
        <v>21</v>
      </c>
      <c r="D16" s="5"/>
      <c r="E16" s="7">
        <v>11</v>
      </c>
      <c r="F16" s="7">
        <v>231</v>
      </c>
      <c r="G16" s="7">
        <v>303046</v>
      </c>
      <c r="H16" s="7">
        <v>10</v>
      </c>
      <c r="I16" s="7">
        <v>201</v>
      </c>
      <c r="J16" s="7">
        <v>286335</v>
      </c>
      <c r="K16" s="50" t="s">
        <v>20</v>
      </c>
      <c r="L16" s="51" t="s">
        <v>21</v>
      </c>
      <c r="M16" s="52"/>
      <c r="N16" s="7">
        <v>9</v>
      </c>
      <c r="O16" s="7">
        <v>192</v>
      </c>
      <c r="P16" s="7">
        <v>270395</v>
      </c>
      <c r="Q16" s="7">
        <v>7</v>
      </c>
      <c r="R16" s="8">
        <v>176</v>
      </c>
      <c r="S16" s="7">
        <v>273491</v>
      </c>
      <c r="T16" s="6"/>
      <c r="U16" s="6"/>
    </row>
    <row r="17" spans="2:21" ht="18.75" customHeight="1">
      <c r="B17" s="49" t="s">
        <v>22</v>
      </c>
      <c r="C17" s="4" t="s">
        <v>23</v>
      </c>
      <c r="D17" s="5"/>
      <c r="E17" s="7">
        <v>18</v>
      </c>
      <c r="F17" s="7">
        <v>1125</v>
      </c>
      <c r="G17" s="7">
        <v>5067483</v>
      </c>
      <c r="H17" s="7">
        <v>15</v>
      </c>
      <c r="I17" s="7">
        <v>901</v>
      </c>
      <c r="J17" s="7">
        <v>4085826</v>
      </c>
      <c r="K17" s="50" t="s">
        <v>22</v>
      </c>
      <c r="L17" s="51" t="s">
        <v>23</v>
      </c>
      <c r="M17" s="52"/>
      <c r="N17" s="7">
        <v>15</v>
      </c>
      <c r="O17" s="7">
        <v>908</v>
      </c>
      <c r="P17" s="7">
        <v>4478127</v>
      </c>
      <c r="Q17" s="7">
        <v>19</v>
      </c>
      <c r="R17" s="7">
        <v>1058</v>
      </c>
      <c r="S17" s="7">
        <v>7980236</v>
      </c>
      <c r="T17" s="6"/>
      <c r="U17" s="6"/>
    </row>
    <row r="18" spans="2:21" ht="18.75" customHeight="1">
      <c r="B18" s="49" t="s">
        <v>24</v>
      </c>
      <c r="C18" s="4" t="s">
        <v>25</v>
      </c>
      <c r="D18" s="5"/>
      <c r="E18" s="7">
        <v>2</v>
      </c>
      <c r="F18" s="7">
        <v>22</v>
      </c>
      <c r="G18" s="7" t="s">
        <v>99</v>
      </c>
      <c r="H18" s="7">
        <v>2</v>
      </c>
      <c r="I18" s="7">
        <v>23</v>
      </c>
      <c r="J18" s="7" t="s">
        <v>99</v>
      </c>
      <c r="K18" s="50" t="s">
        <v>24</v>
      </c>
      <c r="L18" s="51" t="s">
        <v>25</v>
      </c>
      <c r="M18" s="52"/>
      <c r="N18" s="7">
        <v>2</v>
      </c>
      <c r="O18" s="7">
        <v>22</v>
      </c>
      <c r="P18" s="7" t="s">
        <v>99</v>
      </c>
      <c r="Q18" s="7">
        <v>3</v>
      </c>
      <c r="R18" s="7">
        <v>51</v>
      </c>
      <c r="S18" s="7">
        <v>160786</v>
      </c>
      <c r="T18" s="6"/>
      <c r="U18" s="6"/>
    </row>
    <row r="19" spans="2:21" ht="18.75" customHeight="1">
      <c r="B19" s="49" t="s">
        <v>27</v>
      </c>
      <c r="C19" s="4" t="s">
        <v>28</v>
      </c>
      <c r="D19" s="5"/>
      <c r="E19" s="7">
        <v>24</v>
      </c>
      <c r="F19" s="7">
        <v>1089</v>
      </c>
      <c r="G19" s="7">
        <v>3048700</v>
      </c>
      <c r="H19" s="7">
        <v>23</v>
      </c>
      <c r="I19" s="7">
        <v>1095</v>
      </c>
      <c r="J19" s="7">
        <v>3228140</v>
      </c>
      <c r="K19" s="50" t="s">
        <v>27</v>
      </c>
      <c r="L19" s="51" t="s">
        <v>28</v>
      </c>
      <c r="M19" s="52"/>
      <c r="N19" s="7">
        <v>23</v>
      </c>
      <c r="O19" s="7">
        <v>1030</v>
      </c>
      <c r="P19" s="7">
        <v>3150836</v>
      </c>
      <c r="Q19" s="7">
        <v>18</v>
      </c>
      <c r="R19" s="7">
        <v>855</v>
      </c>
      <c r="S19" s="7">
        <v>2443746</v>
      </c>
      <c r="T19" s="6"/>
      <c r="U19" s="6"/>
    </row>
    <row r="20" spans="2:21" ht="18.75" customHeight="1">
      <c r="B20" s="49" t="s">
        <v>29</v>
      </c>
      <c r="C20" s="4" t="s">
        <v>30</v>
      </c>
      <c r="D20" s="5"/>
      <c r="E20" s="7">
        <v>5</v>
      </c>
      <c r="F20" s="7">
        <v>226</v>
      </c>
      <c r="G20" s="7">
        <v>443791</v>
      </c>
      <c r="H20" s="7">
        <v>6</v>
      </c>
      <c r="I20" s="7">
        <v>273</v>
      </c>
      <c r="J20" s="7">
        <v>467006</v>
      </c>
      <c r="K20" s="50" t="s">
        <v>29</v>
      </c>
      <c r="L20" s="51" t="s">
        <v>30</v>
      </c>
      <c r="M20" s="52"/>
      <c r="N20" s="7">
        <v>5</v>
      </c>
      <c r="O20" s="7">
        <v>273</v>
      </c>
      <c r="P20" s="7">
        <v>433969</v>
      </c>
      <c r="Q20" s="7">
        <v>7</v>
      </c>
      <c r="R20" s="7">
        <v>266</v>
      </c>
      <c r="S20" s="7">
        <v>590879</v>
      </c>
      <c r="T20" s="6"/>
      <c r="U20" s="6"/>
    </row>
    <row r="21" spans="2:21" ht="18.75" customHeight="1">
      <c r="B21" s="49" t="s">
        <v>31</v>
      </c>
      <c r="C21" s="4" t="s">
        <v>32</v>
      </c>
      <c r="D21" s="5"/>
      <c r="E21" s="7">
        <v>1</v>
      </c>
      <c r="F21" s="7">
        <v>49</v>
      </c>
      <c r="G21" s="7" t="s">
        <v>99</v>
      </c>
      <c r="H21" s="7">
        <v>1</v>
      </c>
      <c r="I21" s="7">
        <v>47</v>
      </c>
      <c r="J21" s="7" t="s">
        <v>99</v>
      </c>
      <c r="K21" s="50" t="s">
        <v>31</v>
      </c>
      <c r="L21" s="51" t="s">
        <v>32</v>
      </c>
      <c r="M21" s="52"/>
      <c r="N21" s="7">
        <v>1</v>
      </c>
      <c r="O21" s="7">
        <v>46</v>
      </c>
      <c r="P21" s="7" t="s">
        <v>99</v>
      </c>
      <c r="Q21" s="7">
        <v>1</v>
      </c>
      <c r="R21" s="7">
        <v>49</v>
      </c>
      <c r="S21" s="7" t="s">
        <v>26</v>
      </c>
      <c r="T21" s="6"/>
      <c r="U21" s="6"/>
    </row>
    <row r="22" spans="2:21" ht="18.75" customHeight="1">
      <c r="B22" s="49" t="s">
        <v>33</v>
      </c>
      <c r="C22" s="4" t="s">
        <v>34</v>
      </c>
      <c r="D22" s="5"/>
      <c r="E22" s="7">
        <v>7</v>
      </c>
      <c r="F22" s="7">
        <v>149</v>
      </c>
      <c r="G22" s="7">
        <v>563562</v>
      </c>
      <c r="H22" s="7">
        <v>7</v>
      </c>
      <c r="I22" s="7">
        <v>150</v>
      </c>
      <c r="J22" s="7">
        <v>531307</v>
      </c>
      <c r="K22" s="50" t="s">
        <v>33</v>
      </c>
      <c r="L22" s="51" t="s">
        <v>34</v>
      </c>
      <c r="M22" s="52"/>
      <c r="N22" s="7">
        <v>7</v>
      </c>
      <c r="O22" s="7">
        <v>145</v>
      </c>
      <c r="P22" s="7">
        <v>607648</v>
      </c>
      <c r="Q22" s="7">
        <v>6</v>
      </c>
      <c r="R22" s="7">
        <v>115</v>
      </c>
      <c r="S22" s="7">
        <v>496423</v>
      </c>
      <c r="T22" s="6"/>
      <c r="U22" s="6"/>
    </row>
    <row r="23" spans="2:21" ht="18.75" customHeight="1">
      <c r="B23" s="49" t="s">
        <v>35</v>
      </c>
      <c r="C23" s="4" t="s">
        <v>36</v>
      </c>
      <c r="D23" s="5"/>
      <c r="E23" s="7">
        <v>15</v>
      </c>
      <c r="F23" s="7">
        <v>1335</v>
      </c>
      <c r="G23" s="7">
        <v>6473500</v>
      </c>
      <c r="H23" s="7">
        <v>17</v>
      </c>
      <c r="I23" s="7">
        <v>1391</v>
      </c>
      <c r="J23" s="7">
        <v>7019857</v>
      </c>
      <c r="K23" s="50" t="s">
        <v>35</v>
      </c>
      <c r="L23" s="51" t="s">
        <v>36</v>
      </c>
      <c r="M23" s="52"/>
      <c r="N23" s="7">
        <v>18</v>
      </c>
      <c r="O23" s="7">
        <v>1433</v>
      </c>
      <c r="P23" s="7">
        <v>7931278</v>
      </c>
      <c r="Q23" s="7">
        <v>14</v>
      </c>
      <c r="R23" s="7">
        <v>1125</v>
      </c>
      <c r="S23" s="7">
        <v>6811461</v>
      </c>
      <c r="T23" s="6"/>
      <c r="U23" s="6"/>
    </row>
    <row r="24" spans="2:21" ht="18.75" customHeight="1">
      <c r="B24" s="49" t="s">
        <v>37</v>
      </c>
      <c r="C24" s="4" t="s">
        <v>38</v>
      </c>
      <c r="D24" s="5"/>
      <c r="E24" s="7">
        <v>6</v>
      </c>
      <c r="F24" s="7">
        <v>356</v>
      </c>
      <c r="G24" s="7">
        <v>718044</v>
      </c>
      <c r="H24" s="7">
        <v>6</v>
      </c>
      <c r="I24" s="7">
        <v>296</v>
      </c>
      <c r="J24" s="7">
        <v>691896</v>
      </c>
      <c r="K24" s="50" t="s">
        <v>37</v>
      </c>
      <c r="L24" s="51" t="s">
        <v>38</v>
      </c>
      <c r="M24" s="52"/>
      <c r="N24" s="7">
        <v>6</v>
      </c>
      <c r="O24" s="7">
        <v>317</v>
      </c>
      <c r="P24" s="7">
        <v>823806</v>
      </c>
      <c r="Q24" s="7">
        <v>4</v>
      </c>
      <c r="R24" s="7">
        <v>305</v>
      </c>
      <c r="S24" s="7">
        <v>790094</v>
      </c>
      <c r="T24" s="6"/>
      <c r="U24" s="6"/>
    </row>
    <row r="25" spans="2:21" ht="18.75" customHeight="1">
      <c r="B25" s="49" t="s">
        <v>39</v>
      </c>
      <c r="C25" s="4" t="s">
        <v>40</v>
      </c>
      <c r="D25" s="5"/>
      <c r="E25" s="7">
        <v>35</v>
      </c>
      <c r="F25" s="7">
        <v>998</v>
      </c>
      <c r="G25" s="7">
        <v>2282392</v>
      </c>
      <c r="H25" s="7">
        <v>31</v>
      </c>
      <c r="I25" s="7">
        <v>961</v>
      </c>
      <c r="J25" s="7">
        <v>2248044</v>
      </c>
      <c r="K25" s="50" t="s">
        <v>39</v>
      </c>
      <c r="L25" s="51" t="s">
        <v>40</v>
      </c>
      <c r="M25" s="52"/>
      <c r="N25" s="7">
        <v>31</v>
      </c>
      <c r="O25" s="7">
        <v>945</v>
      </c>
      <c r="P25" s="7">
        <v>2327937</v>
      </c>
      <c r="Q25" s="7">
        <v>37</v>
      </c>
      <c r="R25" s="7">
        <v>1135</v>
      </c>
      <c r="S25" s="7">
        <v>2761849</v>
      </c>
      <c r="T25" s="6"/>
      <c r="U25" s="6"/>
    </row>
    <row r="26" spans="2:21" ht="18.75" customHeight="1">
      <c r="B26" s="49" t="s">
        <v>41</v>
      </c>
      <c r="C26" s="4" t="s">
        <v>42</v>
      </c>
      <c r="D26" s="5"/>
      <c r="E26" s="7">
        <v>22</v>
      </c>
      <c r="F26" s="7">
        <v>728</v>
      </c>
      <c r="G26" s="7">
        <v>1551940</v>
      </c>
      <c r="H26" s="7">
        <v>24</v>
      </c>
      <c r="I26" s="7">
        <v>622</v>
      </c>
      <c r="J26" s="7">
        <v>1622226</v>
      </c>
      <c r="K26" s="50" t="s">
        <v>41</v>
      </c>
      <c r="L26" s="51" t="s">
        <v>42</v>
      </c>
      <c r="M26" s="52"/>
      <c r="N26" s="7">
        <v>23</v>
      </c>
      <c r="O26" s="7">
        <v>722</v>
      </c>
      <c r="P26" s="7">
        <v>1892345</v>
      </c>
      <c r="Q26" s="7">
        <v>25</v>
      </c>
      <c r="R26" s="7">
        <v>704</v>
      </c>
      <c r="S26" s="7">
        <v>2038982</v>
      </c>
      <c r="T26" s="6"/>
      <c r="U26" s="6"/>
    </row>
    <row r="27" spans="2:21" ht="18.75" customHeight="1">
      <c r="B27" s="49" t="s">
        <v>43</v>
      </c>
      <c r="C27" s="4" t="s">
        <v>44</v>
      </c>
      <c r="D27" s="5"/>
      <c r="E27" s="7">
        <v>43</v>
      </c>
      <c r="F27" s="7">
        <v>4158</v>
      </c>
      <c r="G27" s="7">
        <v>33988768</v>
      </c>
      <c r="H27" s="7">
        <v>42</v>
      </c>
      <c r="I27" s="7">
        <v>4235</v>
      </c>
      <c r="J27" s="7">
        <v>34357457</v>
      </c>
      <c r="K27" s="50" t="s">
        <v>43</v>
      </c>
      <c r="L27" s="51" t="s">
        <v>44</v>
      </c>
      <c r="M27" s="52"/>
      <c r="N27" s="7">
        <v>41</v>
      </c>
      <c r="O27" s="7">
        <v>4246</v>
      </c>
      <c r="P27" s="7">
        <v>35784895</v>
      </c>
      <c r="Q27" s="7">
        <v>43</v>
      </c>
      <c r="R27" s="7">
        <v>4640</v>
      </c>
      <c r="S27" s="7">
        <v>37687926</v>
      </c>
      <c r="T27" s="6"/>
      <c r="U27" s="6"/>
    </row>
    <row r="28" spans="2:21" ht="18.75" customHeight="1">
      <c r="B28" s="49" t="s">
        <v>45</v>
      </c>
      <c r="C28" s="4" t="s">
        <v>46</v>
      </c>
      <c r="D28" s="5"/>
      <c r="E28" s="7">
        <v>3</v>
      </c>
      <c r="F28" s="7">
        <v>254</v>
      </c>
      <c r="G28" s="7">
        <v>305802</v>
      </c>
      <c r="H28" s="7">
        <v>4</v>
      </c>
      <c r="I28" s="7">
        <v>255</v>
      </c>
      <c r="J28" s="7">
        <v>237927</v>
      </c>
      <c r="K28" s="50" t="s">
        <v>45</v>
      </c>
      <c r="L28" s="51" t="s">
        <v>46</v>
      </c>
      <c r="M28" s="52"/>
      <c r="N28" s="7">
        <v>4</v>
      </c>
      <c r="O28" s="7">
        <v>226</v>
      </c>
      <c r="P28" s="7">
        <v>234269</v>
      </c>
      <c r="Q28" s="7">
        <v>4</v>
      </c>
      <c r="R28" s="7">
        <v>232</v>
      </c>
      <c r="S28" s="7">
        <v>215623</v>
      </c>
      <c r="T28" s="6"/>
      <c r="U28" s="6"/>
    </row>
    <row r="29" spans="2:21" ht="18.75" customHeight="1">
      <c r="B29" s="49" t="s">
        <v>47</v>
      </c>
      <c r="C29" s="9" t="s">
        <v>48</v>
      </c>
      <c r="D29" s="5"/>
      <c r="E29" s="7">
        <v>9</v>
      </c>
      <c r="F29" s="7">
        <v>155</v>
      </c>
      <c r="G29" s="7">
        <v>365603</v>
      </c>
      <c r="H29" s="7">
        <v>9</v>
      </c>
      <c r="I29" s="7">
        <v>201</v>
      </c>
      <c r="J29" s="7">
        <v>459910</v>
      </c>
      <c r="K29" s="50" t="s">
        <v>47</v>
      </c>
      <c r="L29" s="54" t="s">
        <v>48</v>
      </c>
      <c r="M29" s="52"/>
      <c r="N29" s="7">
        <v>9</v>
      </c>
      <c r="O29" s="7">
        <v>194</v>
      </c>
      <c r="P29" s="7">
        <v>668666</v>
      </c>
      <c r="Q29" s="7">
        <v>7</v>
      </c>
      <c r="R29" s="7">
        <v>163</v>
      </c>
      <c r="S29" s="7">
        <v>182541</v>
      </c>
      <c r="T29" s="6"/>
      <c r="U29" s="6"/>
    </row>
    <row r="30" spans="2:21" ht="18.75" customHeight="1">
      <c r="B30" s="49" t="s">
        <v>49</v>
      </c>
      <c r="C30" s="4" t="s">
        <v>50</v>
      </c>
      <c r="D30" s="5"/>
      <c r="E30" s="7">
        <v>16</v>
      </c>
      <c r="F30" s="7">
        <v>941</v>
      </c>
      <c r="G30" s="7">
        <v>2839134</v>
      </c>
      <c r="H30" s="7">
        <v>18</v>
      </c>
      <c r="I30" s="7">
        <v>919</v>
      </c>
      <c r="J30" s="7">
        <v>3047355</v>
      </c>
      <c r="K30" s="50" t="s">
        <v>49</v>
      </c>
      <c r="L30" s="51" t="s">
        <v>50</v>
      </c>
      <c r="M30" s="52"/>
      <c r="N30" s="7">
        <v>17</v>
      </c>
      <c r="O30" s="7">
        <v>792</v>
      </c>
      <c r="P30" s="7">
        <v>3058448</v>
      </c>
      <c r="Q30" s="7">
        <v>15</v>
      </c>
      <c r="R30" s="7">
        <v>590</v>
      </c>
      <c r="S30" s="7">
        <v>1927661</v>
      </c>
      <c r="T30" s="6"/>
      <c r="U30" s="6"/>
    </row>
    <row r="31" spans="2:21" ht="18.75" customHeight="1">
      <c r="B31" s="49" t="s">
        <v>51</v>
      </c>
      <c r="C31" s="4" t="s">
        <v>52</v>
      </c>
      <c r="D31" s="5"/>
      <c r="E31" s="7">
        <v>3</v>
      </c>
      <c r="F31" s="7">
        <v>201</v>
      </c>
      <c r="G31" s="7">
        <v>314694</v>
      </c>
      <c r="H31" s="7">
        <v>3</v>
      </c>
      <c r="I31" s="7">
        <v>219</v>
      </c>
      <c r="J31" s="7">
        <v>338475</v>
      </c>
      <c r="K31" s="50" t="s">
        <v>51</v>
      </c>
      <c r="L31" s="51" t="s">
        <v>52</v>
      </c>
      <c r="M31" s="52"/>
      <c r="N31" s="7">
        <v>3</v>
      </c>
      <c r="O31" s="7">
        <v>236</v>
      </c>
      <c r="P31" s="7">
        <v>355985</v>
      </c>
      <c r="Q31" s="7">
        <v>2</v>
      </c>
      <c r="R31" s="7">
        <v>212</v>
      </c>
      <c r="S31" s="7" t="s">
        <v>26</v>
      </c>
      <c r="T31" s="6"/>
      <c r="U31" s="6"/>
    </row>
    <row r="32" spans="2:59" ht="18.75" customHeight="1">
      <c r="B32" s="49" t="s">
        <v>53</v>
      </c>
      <c r="C32" s="4" t="s">
        <v>54</v>
      </c>
      <c r="D32" s="5"/>
      <c r="E32" s="55">
        <v>6</v>
      </c>
      <c r="F32" s="55">
        <v>222</v>
      </c>
      <c r="G32" s="55">
        <v>512298</v>
      </c>
      <c r="H32" s="7">
        <v>9</v>
      </c>
      <c r="I32" s="7">
        <v>587</v>
      </c>
      <c r="J32" s="7">
        <v>1129698</v>
      </c>
      <c r="K32" s="56" t="s">
        <v>53</v>
      </c>
      <c r="L32" s="51" t="s">
        <v>54</v>
      </c>
      <c r="M32" s="52"/>
      <c r="N32" s="7">
        <v>10</v>
      </c>
      <c r="O32" s="7">
        <v>629</v>
      </c>
      <c r="P32" s="7">
        <v>1336654</v>
      </c>
      <c r="Q32" s="7">
        <v>9</v>
      </c>
      <c r="R32" s="7">
        <v>534</v>
      </c>
      <c r="S32" s="7">
        <v>1193165</v>
      </c>
      <c r="T32" s="6"/>
      <c r="U32" s="6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</row>
    <row r="33" spans="2:21" ht="18.75" customHeight="1">
      <c r="B33" s="58" t="s">
        <v>55</v>
      </c>
      <c r="C33" s="10" t="s">
        <v>56</v>
      </c>
      <c r="D33" s="66"/>
      <c r="E33" s="38">
        <v>11</v>
      </c>
      <c r="F33" s="38">
        <v>164</v>
      </c>
      <c r="G33" s="38">
        <v>205118</v>
      </c>
      <c r="H33" s="38">
        <v>11</v>
      </c>
      <c r="I33" s="38">
        <v>169</v>
      </c>
      <c r="J33" s="38">
        <v>202305</v>
      </c>
      <c r="K33" s="59" t="s">
        <v>55</v>
      </c>
      <c r="L33" s="60" t="s">
        <v>56</v>
      </c>
      <c r="M33" s="61"/>
      <c r="N33" s="37">
        <v>9</v>
      </c>
      <c r="O33" s="38">
        <v>142</v>
      </c>
      <c r="P33" s="38">
        <v>174977</v>
      </c>
      <c r="Q33" s="38">
        <v>9</v>
      </c>
      <c r="R33" s="38">
        <v>118</v>
      </c>
      <c r="S33" s="38">
        <v>158512</v>
      </c>
      <c r="T33" s="6"/>
      <c r="U33" s="6"/>
    </row>
    <row r="34" spans="3:19" ht="18.75" customHeight="1">
      <c r="C34" s="11" t="s">
        <v>57</v>
      </c>
      <c r="D34" s="11"/>
      <c r="N34" s="13"/>
      <c r="O34" s="13"/>
      <c r="Q34" s="12"/>
      <c r="R34" s="12"/>
      <c r="S34" s="12"/>
    </row>
    <row r="35" spans="3:19" ht="18.75" customHeight="1">
      <c r="C35" s="11" t="s">
        <v>58</v>
      </c>
      <c r="D35" s="11"/>
      <c r="Q35" s="55"/>
      <c r="R35" s="55"/>
      <c r="S35" s="55"/>
    </row>
    <row r="36" spans="3:18" ht="18.75" customHeight="1">
      <c r="C36" s="11" t="s">
        <v>59</v>
      </c>
      <c r="D36" s="11"/>
      <c r="Q36" s="13"/>
      <c r="R36" s="13"/>
    </row>
    <row r="37" spans="3:4" ht="18.75" customHeight="1">
      <c r="C37" s="11" t="s">
        <v>105</v>
      </c>
      <c r="D37" s="11"/>
    </row>
    <row r="38" spans="3:4" ht="18.75" customHeight="1">
      <c r="C38" s="11" t="s">
        <v>60</v>
      </c>
      <c r="D38" s="11"/>
    </row>
    <row r="39" ht="17.25" customHeight="1">
      <c r="C39" s="11" t="s">
        <v>113</v>
      </c>
    </row>
    <row r="40" ht="16.5" customHeight="1">
      <c r="C40" s="11"/>
    </row>
    <row r="41" ht="13.5">
      <c r="C41" s="11"/>
    </row>
  </sheetData>
  <sheetProtection/>
  <mergeCells count="21">
    <mergeCell ref="B5:D7"/>
    <mergeCell ref="E5:G5"/>
    <mergeCell ref="K5:M7"/>
    <mergeCell ref="H6:H7"/>
    <mergeCell ref="H5:J5"/>
    <mergeCell ref="P6:P7"/>
    <mergeCell ref="F6:F7"/>
    <mergeCell ref="G6:G7"/>
    <mergeCell ref="I6:I7"/>
    <mergeCell ref="J6:J7"/>
    <mergeCell ref="O6:O7"/>
    <mergeCell ref="N6:N7"/>
    <mergeCell ref="E6:E7"/>
    <mergeCell ref="R6:R7"/>
    <mergeCell ref="S6:S7"/>
    <mergeCell ref="U6:U7"/>
    <mergeCell ref="N5:P5"/>
    <mergeCell ref="T6:T7"/>
    <mergeCell ref="Q5:S5"/>
    <mergeCell ref="T5:U5"/>
    <mergeCell ref="Q6:Q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differentOddEven="1" alignWithMargins="0">
    <evenHeader>&amp;R&amp;8 第6　工業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P62"/>
  <sheetViews>
    <sheetView view="pageBreakPreview" zoomScale="85" zoomScaleNormal="75" zoomScaleSheetLayoutView="85" zoomScalePageLayoutView="0" workbookViewId="0" topLeftCell="A4">
      <selection activeCell="K57" sqref="K57"/>
    </sheetView>
  </sheetViews>
  <sheetFormatPr defaultColWidth="9.00390625" defaultRowHeight="13.5"/>
  <cols>
    <col min="1" max="1" width="2.625" style="15" customWidth="1"/>
    <col min="2" max="2" width="2.75390625" style="15" customWidth="1"/>
    <col min="3" max="3" width="9.75390625" style="15" customWidth="1"/>
    <col min="4" max="4" width="6.375" style="15" customWidth="1"/>
    <col min="5" max="5" width="8.25390625" style="15" customWidth="1"/>
    <col min="6" max="6" width="5.375" style="15" customWidth="1"/>
    <col min="7" max="7" width="7.125" style="15" customWidth="1"/>
    <col min="8" max="8" width="7.25390625" style="15" customWidth="1"/>
    <col min="9" max="9" width="6.75390625" style="15" customWidth="1"/>
    <col min="10" max="10" width="7.125" style="15" customWidth="1"/>
    <col min="11" max="11" width="7.25390625" style="15" customWidth="1"/>
    <col min="12" max="12" width="6.75390625" style="15" customWidth="1"/>
    <col min="13" max="13" width="5.875" style="15" customWidth="1"/>
    <col min="14" max="15" width="6.375" style="15" customWidth="1"/>
    <col min="16" max="16" width="6.75390625" style="15" customWidth="1"/>
    <col min="17" max="17" width="7.375" style="15" customWidth="1"/>
    <col min="18" max="22" width="6.75390625" style="15" customWidth="1"/>
    <col min="23" max="23" width="7.125" style="15" customWidth="1"/>
    <col min="24" max="24" width="6.75390625" style="15" customWidth="1"/>
    <col min="25" max="28" width="7.75390625" style="15" customWidth="1"/>
    <col min="29" max="16384" width="9.00390625" style="15" customWidth="1"/>
  </cols>
  <sheetData>
    <row r="3" spans="2:3" ht="18.75">
      <c r="B3" s="14" t="s">
        <v>61</v>
      </c>
      <c r="C3" s="14"/>
    </row>
    <row r="4" spans="2:27" ht="12.75" customHeight="1">
      <c r="B4" s="15" t="s">
        <v>1</v>
      </c>
      <c r="C4" s="14"/>
      <c r="Y4" s="16"/>
      <c r="Z4" s="16"/>
      <c r="AA4" s="2" t="s">
        <v>104</v>
      </c>
    </row>
    <row r="5" spans="2:27" ht="21" customHeight="1">
      <c r="B5" s="88" t="s">
        <v>62</v>
      </c>
      <c r="C5" s="89"/>
      <c r="D5" s="92" t="s">
        <v>106</v>
      </c>
      <c r="E5" s="93"/>
      <c r="F5" s="93"/>
      <c r="G5" s="93"/>
      <c r="H5" s="93"/>
      <c r="I5" s="93"/>
      <c r="J5" s="92" t="s">
        <v>107</v>
      </c>
      <c r="K5" s="93"/>
      <c r="L5" s="93"/>
      <c r="M5" s="93"/>
      <c r="N5" s="93"/>
      <c r="O5" s="94"/>
      <c r="P5" s="92" t="s">
        <v>108</v>
      </c>
      <c r="Q5" s="93"/>
      <c r="R5" s="93"/>
      <c r="S5" s="93"/>
      <c r="T5" s="93"/>
      <c r="U5" s="94"/>
      <c r="V5" s="92" t="s">
        <v>109</v>
      </c>
      <c r="W5" s="93"/>
      <c r="X5" s="93"/>
      <c r="Y5" s="93"/>
      <c r="Z5" s="93"/>
      <c r="AA5" s="94"/>
    </row>
    <row r="6" spans="2:27" ht="15.75" customHeight="1">
      <c r="B6" s="90"/>
      <c r="C6" s="91"/>
      <c r="D6" s="95" t="s">
        <v>96</v>
      </c>
      <c r="E6" s="95" t="s">
        <v>95</v>
      </c>
      <c r="F6" s="91" t="s">
        <v>63</v>
      </c>
      <c r="G6" s="91"/>
      <c r="H6" s="97" t="s">
        <v>64</v>
      </c>
      <c r="I6" s="97"/>
      <c r="J6" s="95" t="s">
        <v>96</v>
      </c>
      <c r="K6" s="95" t="s">
        <v>95</v>
      </c>
      <c r="L6" s="91" t="s">
        <v>63</v>
      </c>
      <c r="M6" s="91"/>
      <c r="N6" s="97" t="s">
        <v>64</v>
      </c>
      <c r="O6" s="99"/>
      <c r="P6" s="95" t="s">
        <v>96</v>
      </c>
      <c r="Q6" s="95" t="s">
        <v>95</v>
      </c>
      <c r="R6" s="91" t="s">
        <v>63</v>
      </c>
      <c r="S6" s="91"/>
      <c r="T6" s="97" t="s">
        <v>64</v>
      </c>
      <c r="U6" s="99"/>
      <c r="V6" s="95" t="s">
        <v>96</v>
      </c>
      <c r="W6" s="95" t="s">
        <v>95</v>
      </c>
      <c r="X6" s="91" t="s">
        <v>63</v>
      </c>
      <c r="Y6" s="91"/>
      <c r="Z6" s="97" t="s">
        <v>64</v>
      </c>
      <c r="AA6" s="99"/>
    </row>
    <row r="7" spans="2:27" ht="15.75" customHeight="1">
      <c r="B7" s="90"/>
      <c r="C7" s="91"/>
      <c r="D7" s="96"/>
      <c r="E7" s="96"/>
      <c r="F7" s="91"/>
      <c r="G7" s="91"/>
      <c r="H7" s="97"/>
      <c r="I7" s="97"/>
      <c r="J7" s="98"/>
      <c r="K7" s="98"/>
      <c r="L7" s="91"/>
      <c r="M7" s="91"/>
      <c r="N7" s="97"/>
      <c r="O7" s="99"/>
      <c r="P7" s="98"/>
      <c r="Q7" s="98"/>
      <c r="R7" s="91"/>
      <c r="S7" s="91"/>
      <c r="T7" s="97"/>
      <c r="U7" s="99"/>
      <c r="V7" s="98"/>
      <c r="W7" s="98"/>
      <c r="X7" s="91"/>
      <c r="Y7" s="91"/>
      <c r="Z7" s="97"/>
      <c r="AA7" s="99"/>
    </row>
    <row r="8" spans="2:27" ht="15.75" customHeight="1">
      <c r="B8" s="90"/>
      <c r="C8" s="91"/>
      <c r="D8" s="96"/>
      <c r="E8" s="96"/>
      <c r="F8" s="91"/>
      <c r="G8" s="91"/>
      <c r="H8" s="97"/>
      <c r="I8" s="97"/>
      <c r="J8" s="98"/>
      <c r="K8" s="98"/>
      <c r="L8" s="91"/>
      <c r="M8" s="91"/>
      <c r="N8" s="97"/>
      <c r="O8" s="99"/>
      <c r="P8" s="98"/>
      <c r="Q8" s="98"/>
      <c r="R8" s="91"/>
      <c r="S8" s="91"/>
      <c r="T8" s="97"/>
      <c r="U8" s="99"/>
      <c r="V8" s="98"/>
      <c r="W8" s="98"/>
      <c r="X8" s="91"/>
      <c r="Y8" s="91"/>
      <c r="Z8" s="97"/>
      <c r="AA8" s="99"/>
    </row>
    <row r="9" spans="2:27" ht="6.75" customHeight="1">
      <c r="B9" s="100"/>
      <c r="C9" s="101"/>
      <c r="F9" s="102"/>
      <c r="G9" s="102"/>
      <c r="H9" s="103"/>
      <c r="I9" s="103"/>
      <c r="J9" s="19"/>
      <c r="K9" s="19"/>
      <c r="L9" s="102"/>
      <c r="M9" s="102"/>
      <c r="N9" s="102"/>
      <c r="O9" s="102"/>
      <c r="P9" s="19"/>
      <c r="Q9" s="19"/>
      <c r="R9" s="102"/>
      <c r="S9" s="102"/>
      <c r="T9" s="102"/>
      <c r="U9" s="102"/>
      <c r="V9" s="19"/>
      <c r="W9" s="19"/>
      <c r="X9" s="102"/>
      <c r="Y9" s="102"/>
      <c r="Z9" s="102"/>
      <c r="AA9" s="102"/>
    </row>
    <row r="10" spans="2:27" ht="13.5">
      <c r="B10" s="104" t="s">
        <v>65</v>
      </c>
      <c r="C10" s="104"/>
      <c r="D10" s="20">
        <v>308</v>
      </c>
      <c r="E10" s="21">
        <v>16999</v>
      </c>
      <c r="F10" s="105">
        <v>7720689</v>
      </c>
      <c r="G10" s="105"/>
      <c r="H10" s="105">
        <v>69142810</v>
      </c>
      <c r="I10" s="105"/>
      <c r="J10" s="22">
        <v>308</v>
      </c>
      <c r="K10" s="23">
        <v>16736</v>
      </c>
      <c r="L10" s="106">
        <v>7743366</v>
      </c>
      <c r="M10" s="106"/>
      <c r="N10" s="106">
        <v>69966029</v>
      </c>
      <c r="O10" s="106"/>
      <c r="P10" s="22">
        <v>297</v>
      </c>
      <c r="Q10" s="23">
        <v>17070</v>
      </c>
      <c r="R10" s="106">
        <v>7876961</v>
      </c>
      <c r="S10" s="106"/>
      <c r="T10" s="106">
        <v>73661358</v>
      </c>
      <c r="U10" s="106"/>
      <c r="V10" s="22">
        <v>304</v>
      </c>
      <c r="W10" s="23">
        <v>16930</v>
      </c>
      <c r="X10" s="110">
        <v>7771475</v>
      </c>
      <c r="Y10" s="110"/>
      <c r="Z10" s="110">
        <v>75338151</v>
      </c>
      <c r="AA10" s="110"/>
    </row>
    <row r="11" spans="2:27" ht="13.5">
      <c r="B11" s="111" t="s">
        <v>66</v>
      </c>
      <c r="C11" s="112"/>
      <c r="D11" s="28" t="s">
        <v>67</v>
      </c>
      <c r="E11" s="27" t="s">
        <v>67</v>
      </c>
      <c r="F11" s="113" t="s">
        <v>67</v>
      </c>
      <c r="G11" s="113">
        <v>39609</v>
      </c>
      <c r="H11" s="114" t="s">
        <v>67</v>
      </c>
      <c r="I11" s="113">
        <v>0</v>
      </c>
      <c r="J11" s="28" t="s">
        <v>67</v>
      </c>
      <c r="K11" s="27" t="s">
        <v>67</v>
      </c>
      <c r="L11" s="113" t="s">
        <v>67</v>
      </c>
      <c r="M11" s="113"/>
      <c r="N11" s="114" t="s">
        <v>67</v>
      </c>
      <c r="O11" s="113"/>
      <c r="P11" s="28" t="s">
        <v>67</v>
      </c>
      <c r="Q11" s="28" t="s">
        <v>67</v>
      </c>
      <c r="R11" s="107" t="s">
        <v>67</v>
      </c>
      <c r="S11" s="107"/>
      <c r="T11" s="108" t="s">
        <v>67</v>
      </c>
      <c r="U11" s="107"/>
      <c r="V11" s="22" t="s">
        <v>67</v>
      </c>
      <c r="W11" s="23" t="s">
        <v>67</v>
      </c>
      <c r="X11" s="109" t="s">
        <v>67</v>
      </c>
      <c r="Y11" s="109"/>
      <c r="Z11" s="109" t="s">
        <v>67</v>
      </c>
      <c r="AA11" s="109"/>
    </row>
    <row r="12" spans="2:27" ht="13.5">
      <c r="B12" s="111" t="s">
        <v>69</v>
      </c>
      <c r="C12" s="112"/>
      <c r="D12" s="25">
        <v>92</v>
      </c>
      <c r="E12" s="26">
        <v>589</v>
      </c>
      <c r="F12" s="113">
        <v>196972</v>
      </c>
      <c r="G12" s="113"/>
      <c r="H12" s="114">
        <v>959560</v>
      </c>
      <c r="I12" s="114"/>
      <c r="J12" s="29">
        <v>85</v>
      </c>
      <c r="K12" s="30">
        <v>523</v>
      </c>
      <c r="L12" s="87">
        <v>181702</v>
      </c>
      <c r="M12" s="87"/>
      <c r="N12" s="87">
        <v>920361</v>
      </c>
      <c r="O12" s="87"/>
      <c r="P12" s="29">
        <v>87</v>
      </c>
      <c r="Q12" s="30">
        <v>559</v>
      </c>
      <c r="R12" s="87">
        <v>195217</v>
      </c>
      <c r="S12" s="87"/>
      <c r="T12" s="87">
        <v>980928</v>
      </c>
      <c r="U12" s="87"/>
      <c r="V12" s="28">
        <v>96</v>
      </c>
      <c r="W12" s="28">
        <v>573</v>
      </c>
      <c r="X12" s="109">
        <v>153830</v>
      </c>
      <c r="Y12" s="109"/>
      <c r="Z12" s="109">
        <v>935842</v>
      </c>
      <c r="AA12" s="109"/>
    </row>
    <row r="13" spans="2:27" ht="13.5">
      <c r="B13" s="111" t="s">
        <v>70</v>
      </c>
      <c r="C13" s="112"/>
      <c r="D13" s="25">
        <v>69</v>
      </c>
      <c r="E13" s="26">
        <v>931</v>
      </c>
      <c r="F13" s="113">
        <v>355575</v>
      </c>
      <c r="G13" s="113"/>
      <c r="H13" s="114">
        <v>1656115</v>
      </c>
      <c r="I13" s="114"/>
      <c r="J13" s="29">
        <v>78</v>
      </c>
      <c r="K13" s="30">
        <v>1055</v>
      </c>
      <c r="L13" s="87">
        <v>385884</v>
      </c>
      <c r="M13" s="87"/>
      <c r="N13" s="87">
        <v>1652243</v>
      </c>
      <c r="O13" s="87"/>
      <c r="P13" s="29">
        <v>67</v>
      </c>
      <c r="Q13" s="30">
        <v>921</v>
      </c>
      <c r="R13" s="87">
        <v>349691</v>
      </c>
      <c r="S13" s="87">
        <v>349691</v>
      </c>
      <c r="T13" s="87">
        <v>1747594</v>
      </c>
      <c r="U13" s="87"/>
      <c r="V13" s="29">
        <v>62</v>
      </c>
      <c r="W13" s="30">
        <v>855</v>
      </c>
      <c r="X13" s="109">
        <v>328539</v>
      </c>
      <c r="Y13" s="109"/>
      <c r="Z13" s="109">
        <v>1810268</v>
      </c>
      <c r="AA13" s="109"/>
    </row>
    <row r="14" spans="2:27" ht="13.5">
      <c r="B14" s="111" t="s">
        <v>71</v>
      </c>
      <c r="C14" s="112"/>
      <c r="D14" s="25">
        <v>39</v>
      </c>
      <c r="E14" s="26">
        <v>957</v>
      </c>
      <c r="F14" s="113">
        <v>355398</v>
      </c>
      <c r="G14" s="113"/>
      <c r="H14" s="114">
        <v>2001895</v>
      </c>
      <c r="I14" s="114"/>
      <c r="J14" s="29">
        <v>38</v>
      </c>
      <c r="K14" s="30">
        <v>952</v>
      </c>
      <c r="L14" s="87">
        <v>361138</v>
      </c>
      <c r="M14" s="87"/>
      <c r="N14" s="87">
        <v>1458481</v>
      </c>
      <c r="O14" s="87"/>
      <c r="P14" s="29">
        <v>34</v>
      </c>
      <c r="Q14" s="30">
        <v>851</v>
      </c>
      <c r="R14" s="87">
        <v>352735</v>
      </c>
      <c r="S14" s="87">
        <v>352735</v>
      </c>
      <c r="T14" s="87">
        <v>1389192</v>
      </c>
      <c r="U14" s="87"/>
      <c r="V14" s="29">
        <v>36</v>
      </c>
      <c r="W14" s="30">
        <v>862</v>
      </c>
      <c r="X14" s="109">
        <v>336399</v>
      </c>
      <c r="Y14" s="109"/>
      <c r="Z14" s="109">
        <v>1644351</v>
      </c>
      <c r="AA14" s="109"/>
    </row>
    <row r="15" spans="2:27" ht="13.5">
      <c r="B15" s="111" t="s">
        <v>72</v>
      </c>
      <c r="C15" s="112"/>
      <c r="D15" s="25">
        <v>28</v>
      </c>
      <c r="E15" s="26">
        <v>1134</v>
      </c>
      <c r="F15" s="113">
        <v>574798</v>
      </c>
      <c r="G15" s="113"/>
      <c r="H15" s="114">
        <v>2323569</v>
      </c>
      <c r="I15" s="114"/>
      <c r="J15" s="29">
        <v>27</v>
      </c>
      <c r="K15" s="30">
        <v>1071</v>
      </c>
      <c r="L15" s="87">
        <v>485377</v>
      </c>
      <c r="M15" s="87"/>
      <c r="N15" s="87">
        <v>3350040</v>
      </c>
      <c r="O15" s="87"/>
      <c r="P15" s="29">
        <v>30</v>
      </c>
      <c r="Q15" s="30">
        <v>1224</v>
      </c>
      <c r="R15" s="87">
        <v>533279</v>
      </c>
      <c r="S15" s="87">
        <v>533279</v>
      </c>
      <c r="T15" s="87">
        <v>3836536</v>
      </c>
      <c r="U15" s="87"/>
      <c r="V15" s="29">
        <v>32</v>
      </c>
      <c r="W15" s="30">
        <v>1428</v>
      </c>
      <c r="X15" s="109">
        <v>607531</v>
      </c>
      <c r="Y15" s="109"/>
      <c r="Z15" s="109">
        <v>5126396</v>
      </c>
      <c r="AA15" s="109"/>
    </row>
    <row r="16" spans="2:27" ht="13.5">
      <c r="B16" s="111" t="s">
        <v>73</v>
      </c>
      <c r="C16" s="112"/>
      <c r="D16" s="25">
        <v>44</v>
      </c>
      <c r="E16" s="26">
        <v>3274</v>
      </c>
      <c r="F16" s="113">
        <v>1284760</v>
      </c>
      <c r="G16" s="113"/>
      <c r="H16" s="114">
        <v>10053718</v>
      </c>
      <c r="I16" s="114"/>
      <c r="J16" s="29">
        <v>41</v>
      </c>
      <c r="K16" s="30">
        <v>2946</v>
      </c>
      <c r="L16" s="87">
        <v>1152225</v>
      </c>
      <c r="M16" s="87"/>
      <c r="N16" s="87">
        <v>8766088</v>
      </c>
      <c r="O16" s="87"/>
      <c r="P16" s="29">
        <v>39</v>
      </c>
      <c r="Q16" s="30">
        <v>2804</v>
      </c>
      <c r="R16" s="87">
        <v>1180715</v>
      </c>
      <c r="S16" s="87">
        <v>1180715</v>
      </c>
      <c r="T16" s="87">
        <v>8659209</v>
      </c>
      <c r="U16" s="87"/>
      <c r="V16" s="29">
        <v>40</v>
      </c>
      <c r="W16" s="30">
        <v>2817</v>
      </c>
      <c r="X16" s="109">
        <v>1277868</v>
      </c>
      <c r="Y16" s="109"/>
      <c r="Z16" s="109">
        <v>10161358</v>
      </c>
      <c r="AA16" s="109"/>
    </row>
    <row r="17" spans="2:27" ht="13.5">
      <c r="B17" s="111" t="s">
        <v>74</v>
      </c>
      <c r="C17" s="112"/>
      <c r="D17" s="25">
        <v>23</v>
      </c>
      <c r="E17" s="26">
        <v>3379</v>
      </c>
      <c r="F17" s="113">
        <v>1570811</v>
      </c>
      <c r="G17" s="113"/>
      <c r="H17" s="114">
        <v>13242397</v>
      </c>
      <c r="I17" s="114"/>
      <c r="J17" s="29">
        <v>28</v>
      </c>
      <c r="K17" s="30">
        <v>4030</v>
      </c>
      <c r="L17" s="87">
        <v>1965482</v>
      </c>
      <c r="M17" s="87"/>
      <c r="N17" s="87">
        <v>15435038</v>
      </c>
      <c r="O17" s="87"/>
      <c r="P17" s="29">
        <v>28</v>
      </c>
      <c r="Q17" s="30">
        <v>4059</v>
      </c>
      <c r="R17" s="87">
        <v>1794415</v>
      </c>
      <c r="S17" s="87">
        <v>1794415</v>
      </c>
      <c r="T17" s="87">
        <v>14665693</v>
      </c>
      <c r="U17" s="87"/>
      <c r="V17" s="29">
        <v>27</v>
      </c>
      <c r="W17" s="30">
        <v>3733</v>
      </c>
      <c r="X17" s="109">
        <v>1767089</v>
      </c>
      <c r="Y17" s="109"/>
      <c r="Z17" s="109">
        <v>13294359</v>
      </c>
      <c r="AA17" s="109"/>
    </row>
    <row r="18" spans="2:27" ht="13.5">
      <c r="B18" s="111" t="s">
        <v>75</v>
      </c>
      <c r="C18" s="112"/>
      <c r="D18" s="25">
        <v>7</v>
      </c>
      <c r="E18" s="26">
        <v>1667</v>
      </c>
      <c r="F18" s="113">
        <v>855984</v>
      </c>
      <c r="G18" s="113"/>
      <c r="H18" s="114">
        <v>4488720</v>
      </c>
      <c r="I18" s="114"/>
      <c r="J18" s="29">
        <v>5</v>
      </c>
      <c r="K18" s="30">
        <v>1236</v>
      </c>
      <c r="L18" s="87">
        <v>698778</v>
      </c>
      <c r="M18" s="87"/>
      <c r="N18" s="87">
        <v>2912972</v>
      </c>
      <c r="O18" s="87"/>
      <c r="P18" s="29">
        <v>6</v>
      </c>
      <c r="Q18" s="30">
        <v>1312</v>
      </c>
      <c r="R18" s="87">
        <v>835079</v>
      </c>
      <c r="S18" s="87">
        <v>835079</v>
      </c>
      <c r="T18" s="87">
        <v>4173653</v>
      </c>
      <c r="U18" s="87"/>
      <c r="V18" s="29">
        <v>6</v>
      </c>
      <c r="W18" s="30">
        <v>1400</v>
      </c>
      <c r="X18" s="109">
        <v>651974</v>
      </c>
      <c r="Y18" s="109"/>
      <c r="Z18" s="109">
        <v>3890254</v>
      </c>
      <c r="AA18" s="109"/>
    </row>
    <row r="19" spans="2:27" ht="13.5">
      <c r="B19" s="111" t="s">
        <v>76</v>
      </c>
      <c r="C19" s="112"/>
      <c r="D19" s="25">
        <v>1</v>
      </c>
      <c r="E19" s="26">
        <v>349</v>
      </c>
      <c r="F19" s="113" t="s">
        <v>99</v>
      </c>
      <c r="G19" s="113"/>
      <c r="H19" s="114" t="s">
        <v>99</v>
      </c>
      <c r="I19" s="114"/>
      <c r="J19" s="29">
        <v>1</v>
      </c>
      <c r="K19" s="30">
        <v>337</v>
      </c>
      <c r="L19" s="115" t="s">
        <v>99</v>
      </c>
      <c r="M19" s="87"/>
      <c r="N19" s="115" t="s">
        <v>99</v>
      </c>
      <c r="O19" s="87"/>
      <c r="P19" s="29">
        <v>1</v>
      </c>
      <c r="Q19" s="30">
        <v>302</v>
      </c>
      <c r="R19" s="115" t="s">
        <v>99</v>
      </c>
      <c r="S19" s="87"/>
      <c r="T19" s="115" t="s">
        <v>99</v>
      </c>
      <c r="U19" s="87"/>
      <c r="V19" s="22" t="s">
        <v>67</v>
      </c>
      <c r="W19" s="23" t="s">
        <v>67</v>
      </c>
      <c r="X19" s="109" t="s">
        <v>67</v>
      </c>
      <c r="Y19" s="109"/>
      <c r="Z19" s="109" t="s">
        <v>67</v>
      </c>
      <c r="AA19" s="109"/>
    </row>
    <row r="20" spans="2:27" ht="12.75" customHeight="1">
      <c r="B20" s="111" t="s">
        <v>77</v>
      </c>
      <c r="C20" s="112"/>
      <c r="D20" s="25">
        <v>3</v>
      </c>
      <c r="E20" s="26">
        <v>2161</v>
      </c>
      <c r="F20" s="114">
        <v>710429</v>
      </c>
      <c r="G20" s="113"/>
      <c r="H20" s="114">
        <v>5206159</v>
      </c>
      <c r="I20" s="114"/>
      <c r="J20" s="29">
        <v>3</v>
      </c>
      <c r="K20" s="30">
        <v>2028</v>
      </c>
      <c r="L20" s="87">
        <v>700666</v>
      </c>
      <c r="M20" s="87"/>
      <c r="N20" s="87">
        <v>5387314</v>
      </c>
      <c r="O20" s="87"/>
      <c r="P20" s="29">
        <v>3</v>
      </c>
      <c r="Q20" s="30">
        <v>2452</v>
      </c>
      <c r="R20" s="87">
        <v>697635</v>
      </c>
      <c r="S20" s="87">
        <v>697635</v>
      </c>
      <c r="T20" s="87">
        <v>5854966</v>
      </c>
      <c r="U20" s="87"/>
      <c r="V20" s="29">
        <v>3</v>
      </c>
      <c r="W20" s="30">
        <v>2282</v>
      </c>
      <c r="X20" s="109">
        <v>664441</v>
      </c>
      <c r="Y20" s="109"/>
      <c r="Z20" s="109">
        <v>5540895</v>
      </c>
      <c r="AA20" s="109"/>
    </row>
    <row r="21" spans="2:27" ht="13.5">
      <c r="B21" s="117" t="s">
        <v>78</v>
      </c>
      <c r="C21" s="118"/>
      <c r="D21" s="17">
        <v>2</v>
      </c>
      <c r="E21" s="31">
        <v>2558</v>
      </c>
      <c r="F21" s="119" t="s">
        <v>99</v>
      </c>
      <c r="G21" s="116"/>
      <c r="H21" s="119" t="s">
        <v>99</v>
      </c>
      <c r="I21" s="119"/>
      <c r="J21" s="33">
        <v>2</v>
      </c>
      <c r="K21" s="32">
        <v>2558</v>
      </c>
      <c r="L21" s="119" t="s">
        <v>99</v>
      </c>
      <c r="M21" s="116"/>
      <c r="N21" s="119" t="s">
        <v>99</v>
      </c>
      <c r="O21" s="116"/>
      <c r="P21" s="33">
        <v>2</v>
      </c>
      <c r="Q21" s="32">
        <v>2586</v>
      </c>
      <c r="R21" s="119" t="s">
        <v>99</v>
      </c>
      <c r="S21" s="116"/>
      <c r="T21" s="119" t="s">
        <v>99</v>
      </c>
      <c r="U21" s="116"/>
      <c r="V21" s="33">
        <v>2</v>
      </c>
      <c r="W21" s="32">
        <v>2980</v>
      </c>
      <c r="X21" s="116" t="s">
        <v>26</v>
      </c>
      <c r="Y21" s="116"/>
      <c r="Z21" s="116" t="s">
        <v>26</v>
      </c>
      <c r="AA21" s="116"/>
    </row>
    <row r="22" spans="2:3" ht="13.5">
      <c r="B22" s="34" t="s">
        <v>79</v>
      </c>
      <c r="C22" s="24"/>
    </row>
    <row r="23" spans="2:11" ht="13.5">
      <c r="B23" s="34" t="s">
        <v>80</v>
      </c>
      <c r="K23" s="1"/>
    </row>
    <row r="24" spans="1:224" ht="13.5">
      <c r="A24" s="11"/>
      <c r="B24" s="11" t="s">
        <v>110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</row>
    <row r="25" spans="2:22" ht="13.5">
      <c r="B25" s="24" t="s">
        <v>81</v>
      </c>
      <c r="C25" s="24"/>
      <c r="V25" s="1"/>
    </row>
    <row r="26" spans="2:3" ht="13.5" customHeight="1">
      <c r="B26" s="24"/>
      <c r="C26" s="1" t="s">
        <v>114</v>
      </c>
    </row>
    <row r="27" ht="10.5" customHeight="1"/>
    <row r="28" spans="2:24" ht="18.75">
      <c r="B28" s="14" t="s">
        <v>111</v>
      </c>
      <c r="W28" s="18"/>
      <c r="X28" s="18"/>
    </row>
    <row r="29" spans="2:28" ht="12.75" customHeight="1">
      <c r="B29" s="15" t="s">
        <v>1</v>
      </c>
      <c r="W29" s="18"/>
      <c r="X29" s="18"/>
      <c r="AB29" s="64" t="s">
        <v>112</v>
      </c>
    </row>
    <row r="30" spans="2:28" ht="21" customHeight="1">
      <c r="B30" s="88" t="s">
        <v>82</v>
      </c>
      <c r="C30" s="89"/>
      <c r="D30" s="89"/>
      <c r="E30" s="89"/>
      <c r="F30" s="120" t="s">
        <v>96</v>
      </c>
      <c r="G30" s="89" t="s">
        <v>83</v>
      </c>
      <c r="H30" s="89"/>
      <c r="I30" s="89"/>
      <c r="J30" s="89" t="s">
        <v>84</v>
      </c>
      <c r="K30" s="89"/>
      <c r="L30" s="89"/>
      <c r="M30" s="89" t="s">
        <v>85</v>
      </c>
      <c r="N30" s="89"/>
      <c r="O30" s="89"/>
      <c r="P30" s="89" t="s">
        <v>86</v>
      </c>
      <c r="Q30" s="89"/>
      <c r="R30" s="126" t="s">
        <v>87</v>
      </c>
      <c r="S30" s="126"/>
      <c r="T30" s="126" t="s">
        <v>64</v>
      </c>
      <c r="U30" s="126"/>
      <c r="V30" s="89" t="s">
        <v>88</v>
      </c>
      <c r="W30" s="89"/>
      <c r="X30" s="89"/>
      <c r="Y30" s="127" t="s">
        <v>89</v>
      </c>
      <c r="Z30" s="127"/>
      <c r="AA30" s="149" t="s">
        <v>97</v>
      </c>
      <c r="AB30" s="150"/>
    </row>
    <row r="31" spans="2:28" ht="12.75" customHeight="1">
      <c r="B31" s="90"/>
      <c r="C31" s="91"/>
      <c r="D31" s="91"/>
      <c r="E31" s="91"/>
      <c r="F31" s="121"/>
      <c r="G31" s="91" t="s">
        <v>90</v>
      </c>
      <c r="H31" s="91" t="s">
        <v>91</v>
      </c>
      <c r="I31" s="91" t="s">
        <v>92</v>
      </c>
      <c r="J31" s="91" t="s">
        <v>90</v>
      </c>
      <c r="K31" s="91" t="s">
        <v>91</v>
      </c>
      <c r="L31" s="91" t="s">
        <v>92</v>
      </c>
      <c r="M31" s="91" t="s">
        <v>90</v>
      </c>
      <c r="N31" s="91" t="s">
        <v>91</v>
      </c>
      <c r="O31" s="91" t="s">
        <v>92</v>
      </c>
      <c r="P31" s="91"/>
      <c r="Q31" s="91"/>
      <c r="R31" s="97"/>
      <c r="S31" s="97"/>
      <c r="T31" s="97"/>
      <c r="U31" s="97"/>
      <c r="V31" s="124" t="s">
        <v>95</v>
      </c>
      <c r="W31" s="97" t="s">
        <v>64</v>
      </c>
      <c r="X31" s="97"/>
      <c r="Y31" s="128"/>
      <c r="Z31" s="128"/>
      <c r="AA31" s="151"/>
      <c r="AB31" s="152"/>
    </row>
    <row r="32" spans="2:28" ht="13.5">
      <c r="B32" s="90"/>
      <c r="C32" s="91"/>
      <c r="D32" s="91"/>
      <c r="E32" s="91"/>
      <c r="F32" s="12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7"/>
      <c r="S32" s="97"/>
      <c r="T32" s="97"/>
      <c r="U32" s="97"/>
      <c r="V32" s="125"/>
      <c r="W32" s="97"/>
      <c r="X32" s="97"/>
      <c r="Y32" s="128"/>
      <c r="Z32" s="128"/>
      <c r="AA32" s="153"/>
      <c r="AB32" s="154"/>
    </row>
    <row r="33" spans="2:28" ht="6.75" customHeight="1">
      <c r="B33" s="100"/>
      <c r="C33" s="100"/>
      <c r="D33" s="100"/>
      <c r="E33" s="101"/>
      <c r="P33" s="123"/>
      <c r="Q33" s="123"/>
      <c r="R33" s="123"/>
      <c r="S33" s="123"/>
      <c r="T33" s="123"/>
      <c r="U33" s="123"/>
      <c r="W33" s="123"/>
      <c r="X33" s="123"/>
      <c r="Y33" s="123"/>
      <c r="Z33" s="123"/>
      <c r="AA33" s="62"/>
      <c r="AB33" s="62"/>
    </row>
    <row r="34" spans="2:28" ht="13.5">
      <c r="B34" s="131" t="s">
        <v>93</v>
      </c>
      <c r="C34" s="131"/>
      <c r="D34" s="131"/>
      <c r="E34" s="104"/>
      <c r="F34" s="21">
        <v>304</v>
      </c>
      <c r="G34" s="21">
        <v>16930</v>
      </c>
      <c r="H34" s="21">
        <v>12472</v>
      </c>
      <c r="I34" s="21">
        <v>4458</v>
      </c>
      <c r="J34" s="21">
        <v>16905</v>
      </c>
      <c r="K34" s="21">
        <v>12451</v>
      </c>
      <c r="L34" s="21">
        <v>4454</v>
      </c>
      <c r="M34" s="21">
        <v>25</v>
      </c>
      <c r="N34" s="21">
        <v>21</v>
      </c>
      <c r="O34" s="21">
        <v>4</v>
      </c>
      <c r="P34" s="110">
        <v>7771475</v>
      </c>
      <c r="Q34" s="110"/>
      <c r="R34" s="110">
        <v>46773387</v>
      </c>
      <c r="S34" s="110"/>
      <c r="T34" s="110">
        <v>75338151</v>
      </c>
      <c r="U34" s="110"/>
      <c r="V34" s="63">
        <v>55.690789</v>
      </c>
      <c r="W34" s="105">
        <v>247822.86</v>
      </c>
      <c r="X34" s="105"/>
      <c r="Y34" s="105">
        <f>T34/G34</f>
        <v>4449.979385705848</v>
      </c>
      <c r="Z34" s="105"/>
      <c r="AA34" s="105">
        <f>P34/J34</f>
        <v>459.71458148476785</v>
      </c>
      <c r="AB34" s="105"/>
    </row>
    <row r="35" spans="2:28" ht="13.5">
      <c r="B35" s="35" t="s">
        <v>8</v>
      </c>
      <c r="C35" s="129" t="s">
        <v>9</v>
      </c>
      <c r="D35" s="129"/>
      <c r="E35" s="130"/>
      <c r="F35" s="26">
        <v>22</v>
      </c>
      <c r="G35" s="26">
        <v>3417</v>
      </c>
      <c r="H35" s="26">
        <v>1706</v>
      </c>
      <c r="I35" s="26">
        <v>1711</v>
      </c>
      <c r="J35" s="26">
        <v>3416</v>
      </c>
      <c r="K35" s="26">
        <v>1705</v>
      </c>
      <c r="L35" s="26">
        <v>1711</v>
      </c>
      <c r="M35" s="26">
        <v>1</v>
      </c>
      <c r="N35" s="26">
        <v>1</v>
      </c>
      <c r="O35" s="26" t="s">
        <v>67</v>
      </c>
      <c r="P35" s="109">
        <v>1021711</v>
      </c>
      <c r="Q35" s="109">
        <v>966947</v>
      </c>
      <c r="R35" s="109">
        <v>4339998</v>
      </c>
      <c r="S35" s="109">
        <v>4121949</v>
      </c>
      <c r="T35" s="109">
        <v>7248761</v>
      </c>
      <c r="U35" s="109">
        <v>7901315</v>
      </c>
      <c r="V35" s="30">
        <v>155.31818</v>
      </c>
      <c r="W35" s="87">
        <v>329489.13</v>
      </c>
      <c r="X35" s="87"/>
      <c r="Y35" s="87">
        <f>T35/G35</f>
        <v>2121.3816213052387</v>
      </c>
      <c r="Z35" s="87"/>
      <c r="AA35" s="87">
        <f>P35/J35</f>
        <v>299.0957259953162</v>
      </c>
      <c r="AB35" s="87"/>
    </row>
    <row r="36" spans="2:28" ht="13.5">
      <c r="B36" s="35" t="s">
        <v>10</v>
      </c>
      <c r="C36" s="129" t="s">
        <v>11</v>
      </c>
      <c r="D36" s="129"/>
      <c r="E36" s="130"/>
      <c r="F36" s="26">
        <v>2</v>
      </c>
      <c r="G36" s="26">
        <v>29</v>
      </c>
      <c r="H36" s="26">
        <v>6</v>
      </c>
      <c r="I36" s="26">
        <v>23</v>
      </c>
      <c r="J36" s="26">
        <v>29</v>
      </c>
      <c r="K36" s="26">
        <v>6</v>
      </c>
      <c r="L36" s="26">
        <v>23</v>
      </c>
      <c r="M36" s="26" t="s">
        <v>68</v>
      </c>
      <c r="N36" s="26" t="s">
        <v>68</v>
      </c>
      <c r="O36" s="26" t="s">
        <v>68</v>
      </c>
      <c r="P36" s="109" t="s">
        <v>26</v>
      </c>
      <c r="Q36" s="109">
        <v>16020</v>
      </c>
      <c r="R36" s="109" t="s">
        <v>26</v>
      </c>
      <c r="S36" s="109">
        <v>46065</v>
      </c>
      <c r="T36" s="109" t="s">
        <v>26</v>
      </c>
      <c r="U36" s="109">
        <v>74328</v>
      </c>
      <c r="V36" s="30">
        <v>14.5</v>
      </c>
      <c r="W36" s="87" t="s">
        <v>26</v>
      </c>
      <c r="X36" s="87"/>
      <c r="Y36" s="87" t="s">
        <v>26</v>
      </c>
      <c r="Z36" s="87"/>
      <c r="AA36" s="87" t="s">
        <v>26</v>
      </c>
      <c r="AB36" s="87"/>
    </row>
    <row r="37" spans="2:28" ht="13.5">
      <c r="B37" s="35" t="s">
        <v>12</v>
      </c>
      <c r="C37" s="129" t="s">
        <v>13</v>
      </c>
      <c r="D37" s="129"/>
      <c r="E37" s="130"/>
      <c r="F37" s="26">
        <v>31</v>
      </c>
      <c r="G37" s="26">
        <v>675</v>
      </c>
      <c r="H37" s="26">
        <v>229</v>
      </c>
      <c r="I37" s="26">
        <v>446</v>
      </c>
      <c r="J37" s="26">
        <v>668</v>
      </c>
      <c r="K37" s="26">
        <v>225</v>
      </c>
      <c r="L37" s="26">
        <v>443</v>
      </c>
      <c r="M37" s="26">
        <v>7</v>
      </c>
      <c r="N37" s="26">
        <v>4</v>
      </c>
      <c r="O37" s="26">
        <v>3</v>
      </c>
      <c r="P37" s="109">
        <v>147980</v>
      </c>
      <c r="Q37" s="109">
        <v>136168</v>
      </c>
      <c r="R37" s="109">
        <v>410347</v>
      </c>
      <c r="S37" s="109">
        <v>449198</v>
      </c>
      <c r="T37" s="109">
        <v>815924</v>
      </c>
      <c r="U37" s="109">
        <v>823876</v>
      </c>
      <c r="V37" s="30">
        <v>21.774193</v>
      </c>
      <c r="W37" s="87">
        <v>26320.129</v>
      </c>
      <c r="X37" s="87"/>
      <c r="Y37" s="87">
        <f>T37/G37</f>
        <v>1208.7762962962963</v>
      </c>
      <c r="Z37" s="87"/>
      <c r="AA37" s="87">
        <f>P37/J37</f>
        <v>221.52694610778443</v>
      </c>
      <c r="AB37" s="87"/>
    </row>
    <row r="38" spans="2:28" ht="13.5">
      <c r="B38" s="35" t="s">
        <v>14</v>
      </c>
      <c r="C38" s="132" t="s">
        <v>15</v>
      </c>
      <c r="D38" s="132"/>
      <c r="E38" s="133"/>
      <c r="F38" s="26">
        <v>1</v>
      </c>
      <c r="G38" s="26">
        <v>16</v>
      </c>
      <c r="H38" s="26">
        <v>13</v>
      </c>
      <c r="I38" s="26">
        <v>3</v>
      </c>
      <c r="J38" s="26">
        <v>16</v>
      </c>
      <c r="K38" s="26">
        <v>13</v>
      </c>
      <c r="L38" s="26">
        <v>3</v>
      </c>
      <c r="M38" s="26" t="s">
        <v>68</v>
      </c>
      <c r="N38" s="26" t="s">
        <v>67</v>
      </c>
      <c r="O38" s="26" t="s">
        <v>67</v>
      </c>
      <c r="P38" s="109" t="s">
        <v>98</v>
      </c>
      <c r="Q38" s="109">
        <v>5202</v>
      </c>
      <c r="R38" s="109" t="s">
        <v>26</v>
      </c>
      <c r="S38" s="109">
        <v>13012</v>
      </c>
      <c r="T38" s="109" t="s">
        <v>26</v>
      </c>
      <c r="U38" s="109">
        <v>20547</v>
      </c>
      <c r="V38" s="30">
        <v>16</v>
      </c>
      <c r="W38" s="87" t="s">
        <v>26</v>
      </c>
      <c r="X38" s="87"/>
      <c r="Y38" s="87" t="s">
        <v>26</v>
      </c>
      <c r="Z38" s="87"/>
      <c r="AA38" s="87" t="s">
        <v>26</v>
      </c>
      <c r="AB38" s="87"/>
    </row>
    <row r="39" spans="2:28" ht="13.5">
      <c r="B39" s="35" t="s">
        <v>16</v>
      </c>
      <c r="C39" s="132" t="s">
        <v>17</v>
      </c>
      <c r="D39" s="132"/>
      <c r="E39" s="133"/>
      <c r="F39" s="26">
        <v>5</v>
      </c>
      <c r="G39" s="26">
        <v>47</v>
      </c>
      <c r="H39" s="26">
        <v>38</v>
      </c>
      <c r="I39" s="26">
        <v>9</v>
      </c>
      <c r="J39" s="26">
        <v>47</v>
      </c>
      <c r="K39" s="26">
        <v>38</v>
      </c>
      <c r="L39" s="26">
        <v>9</v>
      </c>
      <c r="M39" s="26" t="s">
        <v>67</v>
      </c>
      <c r="N39" s="26" t="s">
        <v>67</v>
      </c>
      <c r="O39" s="26" t="s">
        <v>67</v>
      </c>
      <c r="P39" s="109">
        <v>10848</v>
      </c>
      <c r="Q39" s="109">
        <v>14304</v>
      </c>
      <c r="R39" s="109">
        <v>34596</v>
      </c>
      <c r="S39" s="109">
        <v>21318</v>
      </c>
      <c r="T39" s="109">
        <v>56432</v>
      </c>
      <c r="U39" s="109">
        <v>41823</v>
      </c>
      <c r="V39" s="30">
        <v>9.4</v>
      </c>
      <c r="W39" s="87">
        <f aca="true" t="shared" si="0" ref="W39:W45">T39/F39</f>
        <v>11286.4</v>
      </c>
      <c r="X39" s="87"/>
      <c r="Y39" s="87">
        <f aca="true" t="shared" si="1" ref="Y39:Y45">T39/G39</f>
        <v>1200.6808510638298</v>
      </c>
      <c r="Z39" s="87"/>
      <c r="AA39" s="87">
        <f aca="true" t="shared" si="2" ref="AA39:AA45">P39/J39</f>
        <v>230.80851063829786</v>
      </c>
      <c r="AB39" s="87"/>
    </row>
    <row r="40" spans="2:28" ht="13.5">
      <c r="B40" s="35" t="s">
        <v>18</v>
      </c>
      <c r="C40" s="134" t="s">
        <v>19</v>
      </c>
      <c r="D40" s="134"/>
      <c r="E40" s="135"/>
      <c r="F40" s="26">
        <v>13</v>
      </c>
      <c r="G40" s="26">
        <v>418</v>
      </c>
      <c r="H40" s="26">
        <v>304</v>
      </c>
      <c r="I40" s="26">
        <v>114</v>
      </c>
      <c r="J40" s="26">
        <v>417</v>
      </c>
      <c r="K40" s="26">
        <v>303</v>
      </c>
      <c r="L40" s="26">
        <v>114</v>
      </c>
      <c r="M40" s="26">
        <v>1</v>
      </c>
      <c r="N40" s="26">
        <v>1</v>
      </c>
      <c r="O40" s="26" t="s">
        <v>67</v>
      </c>
      <c r="P40" s="109">
        <v>123032</v>
      </c>
      <c r="Q40" s="109">
        <v>125744</v>
      </c>
      <c r="R40" s="109">
        <v>719426</v>
      </c>
      <c r="S40" s="109">
        <v>834202</v>
      </c>
      <c r="T40" s="109">
        <v>990272</v>
      </c>
      <c r="U40" s="109">
        <v>1160912</v>
      </c>
      <c r="V40" s="30">
        <v>32.153846</v>
      </c>
      <c r="W40" s="87">
        <f t="shared" si="0"/>
        <v>76174.76923076923</v>
      </c>
      <c r="X40" s="87"/>
      <c r="Y40" s="87">
        <f t="shared" si="1"/>
        <v>2369.0717703349283</v>
      </c>
      <c r="Z40" s="87"/>
      <c r="AA40" s="87">
        <f t="shared" si="2"/>
        <v>295.04076738609115</v>
      </c>
      <c r="AB40" s="87"/>
    </row>
    <row r="41" spans="2:28" ht="13.5">
      <c r="B41" s="35" t="s">
        <v>20</v>
      </c>
      <c r="C41" s="132" t="s">
        <v>21</v>
      </c>
      <c r="D41" s="132"/>
      <c r="E41" s="133"/>
      <c r="F41" s="26">
        <v>7</v>
      </c>
      <c r="G41" s="26">
        <v>176</v>
      </c>
      <c r="H41" s="26">
        <v>114</v>
      </c>
      <c r="I41" s="26">
        <v>62</v>
      </c>
      <c r="J41" s="26">
        <v>175</v>
      </c>
      <c r="K41" s="26">
        <v>113</v>
      </c>
      <c r="L41" s="26">
        <v>62</v>
      </c>
      <c r="M41" s="26">
        <v>1</v>
      </c>
      <c r="N41" s="26">
        <v>1</v>
      </c>
      <c r="O41" s="26" t="s">
        <v>67</v>
      </c>
      <c r="P41" s="109">
        <v>76047</v>
      </c>
      <c r="Q41" s="109">
        <v>68674</v>
      </c>
      <c r="R41" s="109">
        <v>108670</v>
      </c>
      <c r="S41" s="109">
        <v>108137</v>
      </c>
      <c r="T41" s="109">
        <v>273491</v>
      </c>
      <c r="U41" s="109">
        <v>270395</v>
      </c>
      <c r="V41" s="30">
        <v>25.142857</v>
      </c>
      <c r="W41" s="87">
        <f t="shared" si="0"/>
        <v>39070.142857142855</v>
      </c>
      <c r="X41" s="87"/>
      <c r="Y41" s="87">
        <f t="shared" si="1"/>
        <v>1553.9261363636363</v>
      </c>
      <c r="Z41" s="87"/>
      <c r="AA41" s="87">
        <f t="shared" si="2"/>
        <v>434.5542857142857</v>
      </c>
      <c r="AB41" s="87"/>
    </row>
    <row r="42" spans="2:28" ht="13.5">
      <c r="B42" s="35" t="s">
        <v>22</v>
      </c>
      <c r="C42" s="129" t="s">
        <v>23</v>
      </c>
      <c r="D42" s="129"/>
      <c r="E42" s="130"/>
      <c r="F42" s="26">
        <v>19</v>
      </c>
      <c r="G42" s="26">
        <v>1058</v>
      </c>
      <c r="H42" s="26">
        <v>848</v>
      </c>
      <c r="I42" s="26">
        <v>210</v>
      </c>
      <c r="J42" s="26">
        <v>1058</v>
      </c>
      <c r="K42" s="26">
        <v>848</v>
      </c>
      <c r="L42" s="26">
        <v>210</v>
      </c>
      <c r="M42" s="26" t="s">
        <v>67</v>
      </c>
      <c r="N42" s="26" t="s">
        <v>67</v>
      </c>
      <c r="O42" s="26" t="s">
        <v>67</v>
      </c>
      <c r="P42" s="109">
        <v>586111</v>
      </c>
      <c r="Q42" s="109">
        <v>561940</v>
      </c>
      <c r="R42" s="109">
        <v>3653736</v>
      </c>
      <c r="S42" s="109">
        <v>2696746</v>
      </c>
      <c r="T42" s="109">
        <v>7980236</v>
      </c>
      <c r="U42" s="109">
        <v>4478127</v>
      </c>
      <c r="V42" s="30">
        <v>55.68421</v>
      </c>
      <c r="W42" s="87">
        <f t="shared" si="0"/>
        <v>420012.4210526316</v>
      </c>
      <c r="X42" s="87"/>
      <c r="Y42" s="87">
        <f t="shared" si="1"/>
        <v>7542.756143667297</v>
      </c>
      <c r="Z42" s="87"/>
      <c r="AA42" s="87">
        <f t="shared" si="2"/>
        <v>553.9801512287335</v>
      </c>
      <c r="AB42" s="87"/>
    </row>
    <row r="43" spans="2:28" ht="13.5">
      <c r="B43" s="35" t="s">
        <v>24</v>
      </c>
      <c r="C43" s="129" t="s">
        <v>25</v>
      </c>
      <c r="D43" s="129"/>
      <c r="E43" s="130"/>
      <c r="F43" s="26">
        <v>3</v>
      </c>
      <c r="G43" s="26">
        <v>51</v>
      </c>
      <c r="H43" s="26">
        <v>44</v>
      </c>
      <c r="I43" s="26">
        <v>7</v>
      </c>
      <c r="J43" s="26">
        <v>51</v>
      </c>
      <c r="K43" s="26">
        <v>44</v>
      </c>
      <c r="L43" s="26">
        <v>7</v>
      </c>
      <c r="M43" s="26" t="s">
        <v>67</v>
      </c>
      <c r="N43" s="26" t="s">
        <v>67</v>
      </c>
      <c r="O43" s="26" t="s">
        <v>67</v>
      </c>
      <c r="P43" s="109">
        <v>38880</v>
      </c>
      <c r="Q43" s="109">
        <v>14576</v>
      </c>
      <c r="R43" s="109">
        <v>48329</v>
      </c>
      <c r="S43" s="109">
        <v>37013</v>
      </c>
      <c r="T43" s="109">
        <v>160786</v>
      </c>
      <c r="U43" s="109">
        <v>59621</v>
      </c>
      <c r="V43" s="30">
        <v>17</v>
      </c>
      <c r="W43" s="87">
        <f t="shared" si="0"/>
        <v>53595.333333333336</v>
      </c>
      <c r="X43" s="87"/>
      <c r="Y43" s="87">
        <f t="shared" si="1"/>
        <v>3152.6666666666665</v>
      </c>
      <c r="Z43" s="87"/>
      <c r="AA43" s="87">
        <f t="shared" si="2"/>
        <v>762.3529411764706</v>
      </c>
      <c r="AB43" s="87"/>
    </row>
    <row r="44" spans="2:28" ht="13.5">
      <c r="B44" s="35" t="s">
        <v>27</v>
      </c>
      <c r="C44" s="136" t="s">
        <v>28</v>
      </c>
      <c r="D44" s="136"/>
      <c r="E44" s="137"/>
      <c r="F44" s="26">
        <v>18</v>
      </c>
      <c r="G44" s="26">
        <v>855</v>
      </c>
      <c r="H44" s="26">
        <v>615</v>
      </c>
      <c r="I44" s="26">
        <v>240</v>
      </c>
      <c r="J44" s="26">
        <v>849</v>
      </c>
      <c r="K44" s="26">
        <v>610</v>
      </c>
      <c r="L44" s="26">
        <v>239</v>
      </c>
      <c r="M44" s="26">
        <v>6</v>
      </c>
      <c r="N44" s="26">
        <v>5</v>
      </c>
      <c r="O44" s="26">
        <v>1</v>
      </c>
      <c r="P44" s="109">
        <v>356205</v>
      </c>
      <c r="Q44" s="109">
        <v>426819</v>
      </c>
      <c r="R44" s="109">
        <v>1260373</v>
      </c>
      <c r="S44" s="109">
        <v>1764852</v>
      </c>
      <c r="T44" s="109">
        <v>2443746</v>
      </c>
      <c r="U44" s="109">
        <v>3150836</v>
      </c>
      <c r="V44" s="30">
        <v>47.5</v>
      </c>
      <c r="W44" s="87">
        <f t="shared" si="0"/>
        <v>135763.66666666666</v>
      </c>
      <c r="X44" s="87"/>
      <c r="Y44" s="87">
        <f t="shared" si="1"/>
        <v>2858.182456140351</v>
      </c>
      <c r="Z44" s="87"/>
      <c r="AA44" s="87">
        <f t="shared" si="2"/>
        <v>419.5583038869258</v>
      </c>
      <c r="AB44" s="87"/>
    </row>
    <row r="45" spans="2:28" ht="13.5">
      <c r="B45" s="35" t="s">
        <v>29</v>
      </c>
      <c r="C45" s="138" t="s">
        <v>30</v>
      </c>
      <c r="D45" s="138"/>
      <c r="E45" s="139"/>
      <c r="F45" s="26">
        <v>7</v>
      </c>
      <c r="G45" s="26">
        <v>266</v>
      </c>
      <c r="H45" s="26">
        <v>158</v>
      </c>
      <c r="I45" s="26">
        <v>108</v>
      </c>
      <c r="J45" s="26">
        <v>266</v>
      </c>
      <c r="K45" s="26">
        <v>158</v>
      </c>
      <c r="L45" s="26">
        <v>108</v>
      </c>
      <c r="M45" s="26" t="s">
        <v>67</v>
      </c>
      <c r="N45" s="26" t="s">
        <v>67</v>
      </c>
      <c r="O45" s="26" t="s">
        <v>67</v>
      </c>
      <c r="P45" s="109">
        <v>118201</v>
      </c>
      <c r="Q45" s="109">
        <v>95662</v>
      </c>
      <c r="R45" s="109">
        <v>459864</v>
      </c>
      <c r="S45" s="109">
        <v>244757</v>
      </c>
      <c r="T45" s="109">
        <v>590879</v>
      </c>
      <c r="U45" s="109">
        <v>433969</v>
      </c>
      <c r="V45" s="30">
        <v>38</v>
      </c>
      <c r="W45" s="87">
        <f t="shared" si="0"/>
        <v>84411.28571428571</v>
      </c>
      <c r="X45" s="87"/>
      <c r="Y45" s="87">
        <f t="shared" si="1"/>
        <v>2221.3496240601503</v>
      </c>
      <c r="Z45" s="87"/>
      <c r="AA45" s="87">
        <f t="shared" si="2"/>
        <v>444.3646616541353</v>
      </c>
      <c r="AB45" s="87"/>
    </row>
    <row r="46" spans="2:28" ht="13.5">
      <c r="B46" s="35" t="s">
        <v>31</v>
      </c>
      <c r="C46" s="140" t="s">
        <v>32</v>
      </c>
      <c r="D46" s="140"/>
      <c r="E46" s="141"/>
      <c r="F46" s="26">
        <v>1</v>
      </c>
      <c r="G46" s="26">
        <v>49</v>
      </c>
      <c r="H46" s="26">
        <v>32</v>
      </c>
      <c r="I46" s="26">
        <v>17</v>
      </c>
      <c r="J46" s="26">
        <v>49</v>
      </c>
      <c r="K46" s="26">
        <v>32</v>
      </c>
      <c r="L46" s="26">
        <v>17</v>
      </c>
      <c r="M46" s="26" t="s">
        <v>67</v>
      </c>
      <c r="N46" s="26" t="s">
        <v>67</v>
      </c>
      <c r="O46" s="26" t="s">
        <v>67</v>
      </c>
      <c r="P46" s="109" t="s">
        <v>26</v>
      </c>
      <c r="Q46" s="109">
        <v>18116</v>
      </c>
      <c r="R46" s="109" t="s">
        <v>26</v>
      </c>
      <c r="S46" s="109">
        <v>24606</v>
      </c>
      <c r="T46" s="109" t="s">
        <v>26</v>
      </c>
      <c r="U46" s="109">
        <v>48701</v>
      </c>
      <c r="V46" s="30">
        <v>49</v>
      </c>
      <c r="W46" s="87" t="s">
        <v>26</v>
      </c>
      <c r="X46" s="87"/>
      <c r="Y46" s="87" t="s">
        <v>26</v>
      </c>
      <c r="Z46" s="87"/>
      <c r="AA46" s="87" t="s">
        <v>26</v>
      </c>
      <c r="AB46" s="87"/>
    </row>
    <row r="47" spans="2:28" ht="13.5">
      <c r="B47" s="35" t="s">
        <v>33</v>
      </c>
      <c r="C47" s="132" t="s">
        <v>34</v>
      </c>
      <c r="D47" s="132"/>
      <c r="E47" s="133"/>
      <c r="F47" s="26">
        <v>6</v>
      </c>
      <c r="G47" s="26">
        <v>115</v>
      </c>
      <c r="H47" s="26">
        <v>99</v>
      </c>
      <c r="I47" s="26">
        <v>16</v>
      </c>
      <c r="J47" s="26">
        <v>115</v>
      </c>
      <c r="K47" s="26">
        <v>99</v>
      </c>
      <c r="L47" s="26">
        <v>16</v>
      </c>
      <c r="M47" s="26" t="s">
        <v>67</v>
      </c>
      <c r="N47" s="26" t="s">
        <v>67</v>
      </c>
      <c r="O47" s="26" t="s">
        <v>67</v>
      </c>
      <c r="P47" s="109">
        <v>60356</v>
      </c>
      <c r="Q47" s="109">
        <v>68012</v>
      </c>
      <c r="R47" s="109">
        <v>261397</v>
      </c>
      <c r="S47" s="109">
        <v>398264</v>
      </c>
      <c r="T47" s="109">
        <v>496423</v>
      </c>
      <c r="U47" s="109">
        <v>607648</v>
      </c>
      <c r="V47" s="30">
        <v>19.166666</v>
      </c>
      <c r="W47" s="87">
        <f aca="true" t="shared" si="3" ref="W47:W55">T47/F47</f>
        <v>82737.16666666667</v>
      </c>
      <c r="X47" s="87"/>
      <c r="Y47" s="87">
        <f aca="true" t="shared" si="4" ref="Y47:Y55">T47/G47</f>
        <v>4316.721739130435</v>
      </c>
      <c r="Z47" s="87"/>
      <c r="AA47" s="87">
        <f aca="true" t="shared" si="5" ref="AA47:AA55">P47/J47</f>
        <v>524.8347826086956</v>
      </c>
      <c r="AB47" s="87"/>
    </row>
    <row r="48" spans="2:28" ht="13.5">
      <c r="B48" s="35" t="s">
        <v>35</v>
      </c>
      <c r="C48" s="129" t="s">
        <v>36</v>
      </c>
      <c r="D48" s="129"/>
      <c r="E48" s="130"/>
      <c r="F48" s="26">
        <v>14</v>
      </c>
      <c r="G48" s="26">
        <v>1125</v>
      </c>
      <c r="H48" s="26">
        <v>979</v>
      </c>
      <c r="I48" s="26">
        <v>146</v>
      </c>
      <c r="J48" s="26">
        <v>1124</v>
      </c>
      <c r="K48" s="26">
        <v>978</v>
      </c>
      <c r="L48" s="26">
        <v>146</v>
      </c>
      <c r="M48" s="26">
        <v>1</v>
      </c>
      <c r="N48" s="26">
        <v>1</v>
      </c>
      <c r="O48" s="26" t="s">
        <v>67</v>
      </c>
      <c r="P48" s="109">
        <v>499632</v>
      </c>
      <c r="Q48" s="109">
        <v>855371</v>
      </c>
      <c r="R48" s="109">
        <v>4625978</v>
      </c>
      <c r="S48" s="109">
        <v>5615531</v>
      </c>
      <c r="T48" s="109">
        <v>6811461</v>
      </c>
      <c r="U48" s="109">
        <v>7931278</v>
      </c>
      <c r="V48" s="30">
        <v>80.357142</v>
      </c>
      <c r="W48" s="87">
        <f t="shared" si="3"/>
        <v>486532.9285714286</v>
      </c>
      <c r="X48" s="87"/>
      <c r="Y48" s="87">
        <f t="shared" si="4"/>
        <v>6054.632</v>
      </c>
      <c r="Z48" s="87"/>
      <c r="AA48" s="87">
        <f t="shared" si="5"/>
        <v>444.51245551601426</v>
      </c>
      <c r="AB48" s="87"/>
    </row>
    <row r="49" spans="2:28" ht="13.5">
      <c r="B49" s="35" t="s">
        <v>37</v>
      </c>
      <c r="C49" s="129" t="s">
        <v>38</v>
      </c>
      <c r="D49" s="129"/>
      <c r="E49" s="130"/>
      <c r="F49" s="26">
        <v>4</v>
      </c>
      <c r="G49" s="26">
        <v>305</v>
      </c>
      <c r="H49" s="26">
        <v>227</v>
      </c>
      <c r="I49" s="26">
        <v>78</v>
      </c>
      <c r="J49" s="26">
        <v>305</v>
      </c>
      <c r="K49" s="26">
        <v>227</v>
      </c>
      <c r="L49" s="26">
        <v>78</v>
      </c>
      <c r="M49" s="26" t="s">
        <v>67</v>
      </c>
      <c r="N49" s="26" t="s">
        <v>67</v>
      </c>
      <c r="O49" s="26" t="s">
        <v>67</v>
      </c>
      <c r="P49" s="109">
        <v>140281</v>
      </c>
      <c r="Q49" s="109">
        <v>124569</v>
      </c>
      <c r="R49" s="109">
        <v>533870</v>
      </c>
      <c r="S49" s="109">
        <v>529577</v>
      </c>
      <c r="T49" s="109">
        <v>790094</v>
      </c>
      <c r="U49" s="109">
        <v>823806</v>
      </c>
      <c r="V49" s="30">
        <v>76.25</v>
      </c>
      <c r="W49" s="87">
        <f t="shared" si="3"/>
        <v>197523.5</v>
      </c>
      <c r="X49" s="87"/>
      <c r="Y49" s="87">
        <f t="shared" si="4"/>
        <v>2590.472131147541</v>
      </c>
      <c r="Z49" s="87"/>
      <c r="AA49" s="87">
        <f t="shared" si="5"/>
        <v>459.9377049180328</v>
      </c>
      <c r="AB49" s="87"/>
    </row>
    <row r="50" spans="2:28" ht="13.5">
      <c r="B50" s="35" t="s">
        <v>39</v>
      </c>
      <c r="C50" s="129" t="s">
        <v>40</v>
      </c>
      <c r="D50" s="129"/>
      <c r="E50" s="130"/>
      <c r="F50" s="26">
        <v>37</v>
      </c>
      <c r="G50" s="26">
        <v>1135</v>
      </c>
      <c r="H50" s="26">
        <v>917</v>
      </c>
      <c r="I50" s="26">
        <v>218</v>
      </c>
      <c r="J50" s="26">
        <v>1134</v>
      </c>
      <c r="K50" s="26">
        <v>916</v>
      </c>
      <c r="L50" s="26">
        <v>218</v>
      </c>
      <c r="M50" s="26">
        <v>1</v>
      </c>
      <c r="N50" s="26">
        <v>1</v>
      </c>
      <c r="O50" s="26" t="s">
        <v>67</v>
      </c>
      <c r="P50" s="109">
        <v>520441</v>
      </c>
      <c r="Q50" s="109">
        <v>438163</v>
      </c>
      <c r="R50" s="109">
        <v>1109476</v>
      </c>
      <c r="S50" s="109">
        <v>970325</v>
      </c>
      <c r="T50" s="109">
        <v>2761849</v>
      </c>
      <c r="U50" s="109">
        <v>2327937</v>
      </c>
      <c r="V50" s="30">
        <v>30.675675</v>
      </c>
      <c r="W50" s="87">
        <f t="shared" si="3"/>
        <v>74644.56756756757</v>
      </c>
      <c r="X50" s="87"/>
      <c r="Y50" s="87">
        <f t="shared" si="4"/>
        <v>2433.3471365638766</v>
      </c>
      <c r="Z50" s="87"/>
      <c r="AA50" s="87">
        <f t="shared" si="5"/>
        <v>458.94268077601413</v>
      </c>
      <c r="AB50" s="87"/>
    </row>
    <row r="51" spans="2:28" ht="13.5">
      <c r="B51" s="35" t="s">
        <v>41</v>
      </c>
      <c r="C51" s="129" t="s">
        <v>42</v>
      </c>
      <c r="D51" s="129"/>
      <c r="E51" s="130"/>
      <c r="F51" s="26">
        <v>25</v>
      </c>
      <c r="G51" s="26">
        <v>704</v>
      </c>
      <c r="H51" s="26">
        <v>548</v>
      </c>
      <c r="I51" s="26">
        <v>156</v>
      </c>
      <c r="J51" s="26">
        <v>703</v>
      </c>
      <c r="K51" s="26">
        <v>547</v>
      </c>
      <c r="L51" s="26">
        <v>156</v>
      </c>
      <c r="M51" s="26">
        <v>1</v>
      </c>
      <c r="N51" s="26">
        <v>1</v>
      </c>
      <c r="O51" s="26" t="s">
        <v>67</v>
      </c>
      <c r="P51" s="109">
        <v>357805</v>
      </c>
      <c r="Q51" s="109">
        <v>313260</v>
      </c>
      <c r="R51" s="109">
        <v>1020165</v>
      </c>
      <c r="S51" s="109">
        <v>781095</v>
      </c>
      <c r="T51" s="109">
        <v>2038982</v>
      </c>
      <c r="U51" s="109">
        <v>1892345</v>
      </c>
      <c r="V51" s="30">
        <v>28.16</v>
      </c>
      <c r="W51" s="87">
        <f t="shared" si="3"/>
        <v>81559.28</v>
      </c>
      <c r="X51" s="87"/>
      <c r="Y51" s="87">
        <f t="shared" si="4"/>
        <v>2896.28125</v>
      </c>
      <c r="Z51" s="87"/>
      <c r="AA51" s="87">
        <f t="shared" si="5"/>
        <v>508.9687055476529</v>
      </c>
      <c r="AB51" s="87"/>
    </row>
    <row r="52" spans="2:28" ht="13.5">
      <c r="B52" s="35" t="s">
        <v>43</v>
      </c>
      <c r="C52" s="129" t="s">
        <v>44</v>
      </c>
      <c r="D52" s="129"/>
      <c r="E52" s="130"/>
      <c r="F52" s="26">
        <v>43</v>
      </c>
      <c r="G52" s="26">
        <v>4640</v>
      </c>
      <c r="H52" s="26">
        <v>4233</v>
      </c>
      <c r="I52" s="26">
        <v>407</v>
      </c>
      <c r="J52" s="26">
        <v>4640</v>
      </c>
      <c r="K52" s="26">
        <v>4233</v>
      </c>
      <c r="L52" s="26">
        <v>407</v>
      </c>
      <c r="M52" s="26" t="s">
        <v>67</v>
      </c>
      <c r="N52" s="26" t="s">
        <v>67</v>
      </c>
      <c r="O52" s="26" t="s">
        <v>67</v>
      </c>
      <c r="P52" s="109">
        <v>2857033</v>
      </c>
      <c r="Q52" s="109">
        <v>2594156</v>
      </c>
      <c r="R52" s="109">
        <v>25766182</v>
      </c>
      <c r="S52" s="109">
        <v>26120590</v>
      </c>
      <c r="T52" s="109">
        <v>37687926</v>
      </c>
      <c r="U52" s="109">
        <v>35784895</v>
      </c>
      <c r="V52" s="30">
        <v>107.90697</v>
      </c>
      <c r="W52" s="87">
        <f t="shared" si="3"/>
        <v>876463.3953488372</v>
      </c>
      <c r="X52" s="87"/>
      <c r="Y52" s="87">
        <f t="shared" si="4"/>
        <v>8122.397844827587</v>
      </c>
      <c r="Z52" s="87"/>
      <c r="AA52" s="87">
        <f t="shared" si="5"/>
        <v>615.7398706896552</v>
      </c>
      <c r="AB52" s="87"/>
    </row>
    <row r="53" spans="2:28" ht="13.5">
      <c r="B53" s="35" t="s">
        <v>45</v>
      </c>
      <c r="C53" s="129" t="s">
        <v>46</v>
      </c>
      <c r="D53" s="129"/>
      <c r="E53" s="130"/>
      <c r="F53" s="26">
        <v>4</v>
      </c>
      <c r="G53" s="26">
        <v>232</v>
      </c>
      <c r="H53" s="26">
        <v>194</v>
      </c>
      <c r="I53" s="26">
        <v>38</v>
      </c>
      <c r="J53" s="26">
        <v>231</v>
      </c>
      <c r="K53" s="26">
        <v>193</v>
      </c>
      <c r="L53" s="26">
        <v>38</v>
      </c>
      <c r="M53" s="26">
        <v>1</v>
      </c>
      <c r="N53" s="26">
        <v>1</v>
      </c>
      <c r="O53" s="26" t="s">
        <v>67</v>
      </c>
      <c r="P53" s="109">
        <v>134623</v>
      </c>
      <c r="Q53" s="109">
        <v>142552</v>
      </c>
      <c r="R53" s="109">
        <v>373584</v>
      </c>
      <c r="S53" s="109">
        <v>181151</v>
      </c>
      <c r="T53" s="109">
        <v>215623</v>
      </c>
      <c r="U53" s="109">
        <v>234269</v>
      </c>
      <c r="V53" s="30">
        <v>58</v>
      </c>
      <c r="W53" s="87">
        <f t="shared" si="3"/>
        <v>53905.75</v>
      </c>
      <c r="X53" s="87"/>
      <c r="Y53" s="87">
        <f t="shared" si="4"/>
        <v>929.4094827586207</v>
      </c>
      <c r="Z53" s="87"/>
      <c r="AA53" s="87">
        <f t="shared" si="5"/>
        <v>582.7835497835498</v>
      </c>
      <c r="AB53" s="87"/>
    </row>
    <row r="54" spans="2:28" ht="13.5">
      <c r="B54" s="35" t="s">
        <v>47</v>
      </c>
      <c r="C54" s="142" t="s">
        <v>48</v>
      </c>
      <c r="D54" s="143"/>
      <c r="E54" s="144"/>
      <c r="F54" s="26">
        <v>7</v>
      </c>
      <c r="G54" s="26">
        <v>163</v>
      </c>
      <c r="H54" s="26">
        <v>60</v>
      </c>
      <c r="I54" s="26">
        <v>103</v>
      </c>
      <c r="J54" s="26">
        <v>162</v>
      </c>
      <c r="K54" s="26">
        <v>59</v>
      </c>
      <c r="L54" s="26">
        <v>103</v>
      </c>
      <c r="M54" s="26">
        <v>1</v>
      </c>
      <c r="N54" s="26">
        <v>1</v>
      </c>
      <c r="O54" s="26" t="s">
        <v>67</v>
      </c>
      <c r="P54" s="109">
        <v>37684</v>
      </c>
      <c r="Q54" s="109">
        <v>68847</v>
      </c>
      <c r="R54" s="109">
        <v>73174</v>
      </c>
      <c r="S54" s="109">
        <v>407955</v>
      </c>
      <c r="T54" s="109">
        <v>182541</v>
      </c>
      <c r="U54" s="109">
        <v>668666</v>
      </c>
      <c r="V54" s="30">
        <v>23.285714</v>
      </c>
      <c r="W54" s="87">
        <f t="shared" si="3"/>
        <v>26077.285714285714</v>
      </c>
      <c r="X54" s="87"/>
      <c r="Y54" s="87">
        <f t="shared" si="4"/>
        <v>1119.8834355828221</v>
      </c>
      <c r="Z54" s="87"/>
      <c r="AA54" s="87">
        <f t="shared" si="5"/>
        <v>232.6172839506173</v>
      </c>
      <c r="AB54" s="87"/>
    </row>
    <row r="55" spans="2:28" ht="13.5">
      <c r="B55" s="35" t="s">
        <v>49</v>
      </c>
      <c r="C55" s="145" t="s">
        <v>50</v>
      </c>
      <c r="D55" s="129"/>
      <c r="E55" s="130"/>
      <c r="F55" s="26">
        <v>15</v>
      </c>
      <c r="G55" s="26">
        <v>590</v>
      </c>
      <c r="H55" s="26">
        <v>434</v>
      </c>
      <c r="I55" s="26">
        <v>156</v>
      </c>
      <c r="J55" s="26">
        <v>587</v>
      </c>
      <c r="K55" s="26">
        <v>431</v>
      </c>
      <c r="L55" s="26">
        <v>156</v>
      </c>
      <c r="M55" s="26">
        <v>3</v>
      </c>
      <c r="N55" s="26">
        <v>3</v>
      </c>
      <c r="O55" s="26" t="s">
        <v>67</v>
      </c>
      <c r="P55" s="109">
        <v>263594</v>
      </c>
      <c r="Q55" s="109">
        <v>390776</v>
      </c>
      <c r="R55" s="109">
        <v>1010127</v>
      </c>
      <c r="S55" s="109">
        <v>1903803</v>
      </c>
      <c r="T55" s="109">
        <v>1927661</v>
      </c>
      <c r="U55" s="109">
        <v>3058448</v>
      </c>
      <c r="V55" s="30">
        <v>39.333333</v>
      </c>
      <c r="W55" s="87">
        <f t="shared" si="3"/>
        <v>128510.73333333334</v>
      </c>
      <c r="X55" s="87"/>
      <c r="Y55" s="87">
        <f t="shared" si="4"/>
        <v>3267.222033898305</v>
      </c>
      <c r="Z55" s="87"/>
      <c r="AA55" s="87">
        <f t="shared" si="5"/>
        <v>449.05281090289606</v>
      </c>
      <c r="AB55" s="87"/>
    </row>
    <row r="56" spans="2:28" ht="13.5">
      <c r="B56" s="35" t="s">
        <v>51</v>
      </c>
      <c r="C56" s="129" t="s">
        <v>52</v>
      </c>
      <c r="D56" s="129"/>
      <c r="E56" s="130"/>
      <c r="F56" s="26">
        <v>2</v>
      </c>
      <c r="G56" s="26">
        <v>212</v>
      </c>
      <c r="H56" s="26">
        <v>149</v>
      </c>
      <c r="I56" s="26">
        <v>63</v>
      </c>
      <c r="J56" s="26">
        <v>212</v>
      </c>
      <c r="K56" s="26">
        <v>149</v>
      </c>
      <c r="L56" s="26">
        <v>63</v>
      </c>
      <c r="M56" s="30" t="s">
        <v>67</v>
      </c>
      <c r="N56" s="30" t="s">
        <v>67</v>
      </c>
      <c r="O56" s="30" t="s">
        <v>67</v>
      </c>
      <c r="P56" s="109" t="s">
        <v>26</v>
      </c>
      <c r="Q56" s="109">
        <v>100430</v>
      </c>
      <c r="R56" s="109" t="s">
        <v>26</v>
      </c>
      <c r="S56" s="109">
        <v>225106</v>
      </c>
      <c r="T56" s="109" t="s">
        <v>26</v>
      </c>
      <c r="U56" s="109">
        <v>355985</v>
      </c>
      <c r="V56" s="30">
        <v>106</v>
      </c>
      <c r="W56" s="87" t="s">
        <v>26</v>
      </c>
      <c r="X56" s="87"/>
      <c r="Y56" s="87" t="s">
        <v>26</v>
      </c>
      <c r="Z56" s="87"/>
      <c r="AA56" s="87" t="s">
        <v>26</v>
      </c>
      <c r="AB56" s="87"/>
    </row>
    <row r="57" spans="2:28" ht="13.5">
      <c r="B57" s="35" t="s">
        <v>53</v>
      </c>
      <c r="C57" s="129" t="s">
        <v>54</v>
      </c>
      <c r="D57" s="129"/>
      <c r="E57" s="130"/>
      <c r="F57" s="26">
        <v>9</v>
      </c>
      <c r="G57" s="26">
        <v>534</v>
      </c>
      <c r="H57" s="26">
        <v>456</v>
      </c>
      <c r="I57" s="26">
        <v>78</v>
      </c>
      <c r="J57" s="26">
        <v>533</v>
      </c>
      <c r="K57" s="26">
        <v>455</v>
      </c>
      <c r="L57" s="26">
        <v>78</v>
      </c>
      <c r="M57" s="30">
        <v>1</v>
      </c>
      <c r="N57" s="30">
        <v>1</v>
      </c>
      <c r="O57" s="30" t="s">
        <v>67</v>
      </c>
      <c r="P57" s="109">
        <v>268486</v>
      </c>
      <c r="Q57" s="109">
        <v>289376</v>
      </c>
      <c r="R57" s="109">
        <v>665959</v>
      </c>
      <c r="S57" s="109">
        <v>626427</v>
      </c>
      <c r="T57" s="109">
        <v>1193165</v>
      </c>
      <c r="U57" s="109">
        <v>1336654</v>
      </c>
      <c r="V57" s="30">
        <v>59.333333</v>
      </c>
      <c r="W57" s="87">
        <f>T57/F57</f>
        <v>132573.88888888888</v>
      </c>
      <c r="X57" s="87"/>
      <c r="Y57" s="87">
        <f>T57/G57</f>
        <v>2234.3913857677903</v>
      </c>
      <c r="Z57" s="87"/>
      <c r="AA57" s="87">
        <f>P57/J57</f>
        <v>503.72607879924954</v>
      </c>
      <c r="AB57" s="87"/>
    </row>
    <row r="58" spans="2:28" ht="13.5">
      <c r="B58" s="36" t="s">
        <v>55</v>
      </c>
      <c r="C58" s="146" t="s">
        <v>56</v>
      </c>
      <c r="D58" s="146"/>
      <c r="E58" s="147"/>
      <c r="F58" s="65">
        <v>9</v>
      </c>
      <c r="G58" s="32">
        <v>118</v>
      </c>
      <c r="H58" s="32">
        <v>69</v>
      </c>
      <c r="I58" s="32">
        <v>49</v>
      </c>
      <c r="J58" s="32">
        <v>118</v>
      </c>
      <c r="K58" s="32">
        <v>69</v>
      </c>
      <c r="L58" s="32">
        <v>49</v>
      </c>
      <c r="M58" s="32" t="s">
        <v>68</v>
      </c>
      <c r="N58" s="32" t="s">
        <v>68</v>
      </c>
      <c r="O58" s="32" t="s">
        <v>68</v>
      </c>
      <c r="P58" s="148">
        <v>34519</v>
      </c>
      <c r="Q58" s="148">
        <v>41277</v>
      </c>
      <c r="R58" s="148">
        <v>71400</v>
      </c>
      <c r="S58" s="148">
        <v>98847</v>
      </c>
      <c r="T58" s="148">
        <v>158512</v>
      </c>
      <c r="U58" s="148">
        <v>174977</v>
      </c>
      <c r="V58" s="32">
        <v>13.111111</v>
      </c>
      <c r="W58" s="116">
        <f>T58/F58</f>
        <v>17612.444444444445</v>
      </c>
      <c r="X58" s="116"/>
      <c r="Y58" s="116">
        <f>T58/G58</f>
        <v>1343.322033898305</v>
      </c>
      <c r="Z58" s="116"/>
      <c r="AA58" s="116">
        <f>P58/J58</f>
        <v>292.53389830508473</v>
      </c>
      <c r="AB58" s="116"/>
    </row>
    <row r="59" ht="13.5">
      <c r="B59" s="1" t="s">
        <v>79</v>
      </c>
    </row>
    <row r="60" spans="2:3" ht="13.5">
      <c r="B60" s="24" t="s">
        <v>58</v>
      </c>
      <c r="C60" s="24"/>
    </row>
    <row r="61" ht="13.5">
      <c r="B61" s="24" t="s">
        <v>94</v>
      </c>
    </row>
    <row r="62" ht="13.5">
      <c r="B62" s="34" t="s">
        <v>115</v>
      </c>
    </row>
  </sheetData>
  <sheetProtection/>
  <mergeCells count="341">
    <mergeCell ref="AA54:AB54"/>
    <mergeCell ref="AA55:AB55"/>
    <mergeCell ref="AA56:AB56"/>
    <mergeCell ref="AA57:AB57"/>
    <mergeCell ref="AA58:AB58"/>
    <mergeCell ref="X11:Y11"/>
    <mergeCell ref="Z11:AA11"/>
    <mergeCell ref="AA30:AB32"/>
    <mergeCell ref="AA34:AB34"/>
    <mergeCell ref="AA35:AB35"/>
    <mergeCell ref="AA36:AB36"/>
    <mergeCell ref="C58:E58"/>
    <mergeCell ref="P58:Q58"/>
    <mergeCell ref="R58:S58"/>
    <mergeCell ref="T58:U58"/>
    <mergeCell ref="W58:X58"/>
    <mergeCell ref="Y58:Z58"/>
    <mergeCell ref="C57:E57"/>
    <mergeCell ref="P57:Q57"/>
    <mergeCell ref="R57:S57"/>
    <mergeCell ref="T57:U57"/>
    <mergeCell ref="W57:X57"/>
    <mergeCell ref="Y57:Z57"/>
    <mergeCell ref="C56:E56"/>
    <mergeCell ref="P56:Q56"/>
    <mergeCell ref="R56:S56"/>
    <mergeCell ref="T56:U56"/>
    <mergeCell ref="W56:X56"/>
    <mergeCell ref="Y56:Z56"/>
    <mergeCell ref="C55:E55"/>
    <mergeCell ref="P55:Q55"/>
    <mergeCell ref="R55:S55"/>
    <mergeCell ref="T55:U55"/>
    <mergeCell ref="W55:X55"/>
    <mergeCell ref="Y55:Z55"/>
    <mergeCell ref="Y54:Z54"/>
    <mergeCell ref="R53:S53"/>
    <mergeCell ref="T53:U53"/>
    <mergeCell ref="W53:X53"/>
    <mergeCell ref="Y53:Z53"/>
    <mergeCell ref="P53:Q53"/>
    <mergeCell ref="P54:Q54"/>
    <mergeCell ref="P52:Q52"/>
    <mergeCell ref="R52:S52"/>
    <mergeCell ref="T52:U52"/>
    <mergeCell ref="W52:X52"/>
    <mergeCell ref="C53:E53"/>
    <mergeCell ref="R54:S54"/>
    <mergeCell ref="T54:U54"/>
    <mergeCell ref="W54:X54"/>
    <mergeCell ref="C54:E54"/>
    <mergeCell ref="P49:Q49"/>
    <mergeCell ref="P50:Q50"/>
    <mergeCell ref="Y52:Z52"/>
    <mergeCell ref="C51:E51"/>
    <mergeCell ref="P51:Q51"/>
    <mergeCell ref="R51:S51"/>
    <mergeCell ref="T51:U51"/>
    <mergeCell ref="W51:X51"/>
    <mergeCell ref="Y51:Z51"/>
    <mergeCell ref="C52:E52"/>
    <mergeCell ref="C49:E49"/>
    <mergeCell ref="R50:S50"/>
    <mergeCell ref="T50:U50"/>
    <mergeCell ref="W50:X50"/>
    <mergeCell ref="C50:E50"/>
    <mergeCell ref="Y50:Z50"/>
    <mergeCell ref="R49:S49"/>
    <mergeCell ref="T49:U49"/>
    <mergeCell ref="W49:X49"/>
    <mergeCell ref="Y49:Z49"/>
    <mergeCell ref="Y47:Z47"/>
    <mergeCell ref="C48:E48"/>
    <mergeCell ref="P48:Q48"/>
    <mergeCell ref="R48:S48"/>
    <mergeCell ref="T48:U48"/>
    <mergeCell ref="W48:X48"/>
    <mergeCell ref="R46:S46"/>
    <mergeCell ref="T46:U46"/>
    <mergeCell ref="W46:X46"/>
    <mergeCell ref="Y46:Z46"/>
    <mergeCell ref="Y48:Z48"/>
    <mergeCell ref="C47:E47"/>
    <mergeCell ref="P47:Q47"/>
    <mergeCell ref="R47:S47"/>
    <mergeCell ref="T47:U47"/>
    <mergeCell ref="W47:X47"/>
    <mergeCell ref="C45:E45"/>
    <mergeCell ref="P45:Q45"/>
    <mergeCell ref="AA45:AB45"/>
    <mergeCell ref="AA46:AB46"/>
    <mergeCell ref="R45:S45"/>
    <mergeCell ref="T45:U45"/>
    <mergeCell ref="W45:X45"/>
    <mergeCell ref="Y45:Z45"/>
    <mergeCell ref="C46:E46"/>
    <mergeCell ref="P46:Q46"/>
    <mergeCell ref="C44:E44"/>
    <mergeCell ref="P44:Q44"/>
    <mergeCell ref="R44:S44"/>
    <mergeCell ref="T44:U44"/>
    <mergeCell ref="W44:X44"/>
    <mergeCell ref="Y44:Z44"/>
    <mergeCell ref="C43:E43"/>
    <mergeCell ref="P43:Q43"/>
    <mergeCell ref="R43:S43"/>
    <mergeCell ref="T43:U43"/>
    <mergeCell ref="W43:X43"/>
    <mergeCell ref="Y43:Z43"/>
    <mergeCell ref="C42:E42"/>
    <mergeCell ref="P42:Q42"/>
    <mergeCell ref="R42:S42"/>
    <mergeCell ref="T42:U42"/>
    <mergeCell ref="W42:X42"/>
    <mergeCell ref="Y42:Z42"/>
    <mergeCell ref="AA41:AB41"/>
    <mergeCell ref="AA42:AB42"/>
    <mergeCell ref="R41:S41"/>
    <mergeCell ref="T41:U41"/>
    <mergeCell ref="W41:X41"/>
    <mergeCell ref="Y41:Z41"/>
    <mergeCell ref="T40:U40"/>
    <mergeCell ref="W40:X40"/>
    <mergeCell ref="C37:E37"/>
    <mergeCell ref="P37:Q37"/>
    <mergeCell ref="C41:E41"/>
    <mergeCell ref="P41:Q41"/>
    <mergeCell ref="Y40:Z40"/>
    <mergeCell ref="C39:E39"/>
    <mergeCell ref="P39:Q39"/>
    <mergeCell ref="R39:S39"/>
    <mergeCell ref="T39:U39"/>
    <mergeCell ref="W39:X39"/>
    <mergeCell ref="Y39:Z39"/>
    <mergeCell ref="C40:E40"/>
    <mergeCell ref="P40:Q40"/>
    <mergeCell ref="R40:S40"/>
    <mergeCell ref="AA37:AB37"/>
    <mergeCell ref="C38:E38"/>
    <mergeCell ref="P38:Q38"/>
    <mergeCell ref="R38:S38"/>
    <mergeCell ref="T38:U38"/>
    <mergeCell ref="W38:X38"/>
    <mergeCell ref="Y38:Z38"/>
    <mergeCell ref="AA38:AB38"/>
    <mergeCell ref="C36:E36"/>
    <mergeCell ref="P36:Q36"/>
    <mergeCell ref="R36:S36"/>
    <mergeCell ref="T36:U36"/>
    <mergeCell ref="W36:X36"/>
    <mergeCell ref="Y36:Z36"/>
    <mergeCell ref="T35:U35"/>
    <mergeCell ref="W35:X35"/>
    <mergeCell ref="Y35:Z35"/>
    <mergeCell ref="R37:S37"/>
    <mergeCell ref="T37:U37"/>
    <mergeCell ref="W37:X37"/>
    <mergeCell ref="Y37:Z37"/>
    <mergeCell ref="B33:E33"/>
    <mergeCell ref="P33:Q33"/>
    <mergeCell ref="R33:S33"/>
    <mergeCell ref="C35:E35"/>
    <mergeCell ref="P35:Q35"/>
    <mergeCell ref="R35:S35"/>
    <mergeCell ref="B34:E34"/>
    <mergeCell ref="P34:Q34"/>
    <mergeCell ref="R34:S34"/>
    <mergeCell ref="T34:U34"/>
    <mergeCell ref="W34:X34"/>
    <mergeCell ref="Y34:Z34"/>
    <mergeCell ref="T33:U33"/>
    <mergeCell ref="W33:X33"/>
    <mergeCell ref="R30:S32"/>
    <mergeCell ref="T30:U32"/>
    <mergeCell ref="V30:X30"/>
    <mergeCell ref="Y30:Z32"/>
    <mergeCell ref="W31:X32"/>
    <mergeCell ref="Y33:Z33"/>
    <mergeCell ref="G31:G32"/>
    <mergeCell ref="H31:H32"/>
    <mergeCell ref="I31:I32"/>
    <mergeCell ref="J31:J32"/>
    <mergeCell ref="K31:K32"/>
    <mergeCell ref="V31:V32"/>
    <mergeCell ref="B30:E32"/>
    <mergeCell ref="F30:F32"/>
    <mergeCell ref="G30:I30"/>
    <mergeCell ref="J30:L30"/>
    <mergeCell ref="M30:O30"/>
    <mergeCell ref="P30:Q32"/>
    <mergeCell ref="L31:L32"/>
    <mergeCell ref="M31:M32"/>
    <mergeCell ref="N31:N32"/>
    <mergeCell ref="O31:O32"/>
    <mergeCell ref="Z21:AA21"/>
    <mergeCell ref="B21:C21"/>
    <mergeCell ref="F21:G21"/>
    <mergeCell ref="H21:I21"/>
    <mergeCell ref="L21:M21"/>
    <mergeCell ref="N21:O21"/>
    <mergeCell ref="R21:S21"/>
    <mergeCell ref="T21:U21"/>
    <mergeCell ref="X21:Y21"/>
    <mergeCell ref="X20:Y20"/>
    <mergeCell ref="Z20:AA20"/>
    <mergeCell ref="B20:C20"/>
    <mergeCell ref="F20:G20"/>
    <mergeCell ref="H20:I20"/>
    <mergeCell ref="L20:M20"/>
    <mergeCell ref="N20:O20"/>
    <mergeCell ref="R20:S20"/>
    <mergeCell ref="T20:U20"/>
    <mergeCell ref="T18:U18"/>
    <mergeCell ref="X19:Y19"/>
    <mergeCell ref="Z19:AA19"/>
    <mergeCell ref="B19:C19"/>
    <mergeCell ref="F19:G19"/>
    <mergeCell ref="H19:I19"/>
    <mergeCell ref="L19:M19"/>
    <mergeCell ref="N19:O19"/>
    <mergeCell ref="R19:S19"/>
    <mergeCell ref="T19:U19"/>
    <mergeCell ref="B18:C18"/>
    <mergeCell ref="F18:G18"/>
    <mergeCell ref="H18:I18"/>
    <mergeCell ref="L18:M18"/>
    <mergeCell ref="N18:O18"/>
    <mergeCell ref="R18:S18"/>
    <mergeCell ref="Z18:AA18"/>
    <mergeCell ref="X16:Y16"/>
    <mergeCell ref="Z16:AA16"/>
    <mergeCell ref="B16:C16"/>
    <mergeCell ref="F16:G16"/>
    <mergeCell ref="H16:I16"/>
    <mergeCell ref="L16:M16"/>
    <mergeCell ref="N16:O16"/>
    <mergeCell ref="R16:S16"/>
    <mergeCell ref="Z17:AA17"/>
    <mergeCell ref="H15:I15"/>
    <mergeCell ref="L15:M15"/>
    <mergeCell ref="N15:O15"/>
    <mergeCell ref="X18:Y18"/>
    <mergeCell ref="B17:C17"/>
    <mergeCell ref="F17:G17"/>
    <mergeCell ref="H17:I17"/>
    <mergeCell ref="L17:M17"/>
    <mergeCell ref="N17:O17"/>
    <mergeCell ref="R17:S17"/>
    <mergeCell ref="T16:U16"/>
    <mergeCell ref="X17:Y17"/>
    <mergeCell ref="T14:U14"/>
    <mergeCell ref="X15:Y15"/>
    <mergeCell ref="Z15:AA15"/>
    <mergeCell ref="Z14:AA14"/>
    <mergeCell ref="X14:Y14"/>
    <mergeCell ref="T17:U17"/>
    <mergeCell ref="R15:S15"/>
    <mergeCell ref="T15:U15"/>
    <mergeCell ref="B14:C14"/>
    <mergeCell ref="F14:G14"/>
    <mergeCell ref="H14:I14"/>
    <mergeCell ref="L14:M14"/>
    <mergeCell ref="N14:O14"/>
    <mergeCell ref="R14:S14"/>
    <mergeCell ref="B15:C15"/>
    <mergeCell ref="F15:G15"/>
    <mergeCell ref="F12:G12"/>
    <mergeCell ref="H12:I12"/>
    <mergeCell ref="L12:M12"/>
    <mergeCell ref="N12:O12"/>
    <mergeCell ref="R12:S12"/>
    <mergeCell ref="N13:O13"/>
    <mergeCell ref="R13:S13"/>
    <mergeCell ref="B11:C11"/>
    <mergeCell ref="F11:G11"/>
    <mergeCell ref="H11:I11"/>
    <mergeCell ref="L11:M11"/>
    <mergeCell ref="N11:O11"/>
    <mergeCell ref="B13:C13"/>
    <mergeCell ref="F13:G13"/>
    <mergeCell ref="H13:I13"/>
    <mergeCell ref="L13:M13"/>
    <mergeCell ref="B12:C12"/>
    <mergeCell ref="Z9:AA9"/>
    <mergeCell ref="T12:U12"/>
    <mergeCell ref="X13:Y13"/>
    <mergeCell ref="T10:U10"/>
    <mergeCell ref="X10:Y10"/>
    <mergeCell ref="Z10:AA10"/>
    <mergeCell ref="Z13:AA13"/>
    <mergeCell ref="X12:Y12"/>
    <mergeCell ref="Z12:AA12"/>
    <mergeCell ref="T13:U13"/>
    <mergeCell ref="R10:S10"/>
    <mergeCell ref="R11:S11"/>
    <mergeCell ref="T11:U11"/>
    <mergeCell ref="R9:S9"/>
    <mergeCell ref="T9:U9"/>
    <mergeCell ref="X9:Y9"/>
    <mergeCell ref="B9:C9"/>
    <mergeCell ref="F9:G9"/>
    <mergeCell ref="H9:I9"/>
    <mergeCell ref="L9:M9"/>
    <mergeCell ref="N9:O9"/>
    <mergeCell ref="B10:C10"/>
    <mergeCell ref="F10:G10"/>
    <mergeCell ref="H10:I10"/>
    <mergeCell ref="L10:M10"/>
    <mergeCell ref="N10:O10"/>
    <mergeCell ref="R6:S8"/>
    <mergeCell ref="T6:U8"/>
    <mergeCell ref="V6:V8"/>
    <mergeCell ref="W6:W8"/>
    <mergeCell ref="X6:Y8"/>
    <mergeCell ref="Z6:AA8"/>
    <mergeCell ref="J6:J8"/>
    <mergeCell ref="K6:K8"/>
    <mergeCell ref="L6:M8"/>
    <mergeCell ref="N6:O8"/>
    <mergeCell ref="P6:P8"/>
    <mergeCell ref="Q6:Q8"/>
    <mergeCell ref="AA48:AB48"/>
    <mergeCell ref="B5:C8"/>
    <mergeCell ref="D5:I5"/>
    <mergeCell ref="J5:O5"/>
    <mergeCell ref="P5:U5"/>
    <mergeCell ref="V5:AA5"/>
    <mergeCell ref="D6:D8"/>
    <mergeCell ref="E6:E8"/>
    <mergeCell ref="F6:G8"/>
    <mergeCell ref="H6:I8"/>
    <mergeCell ref="AA49:AB49"/>
    <mergeCell ref="AA50:AB50"/>
    <mergeCell ref="AA51:AB51"/>
    <mergeCell ref="AA52:AB52"/>
    <mergeCell ref="AA53:AB53"/>
    <mergeCell ref="AA39:AB39"/>
    <mergeCell ref="AA40:AB40"/>
    <mergeCell ref="AA43:AB43"/>
    <mergeCell ref="AA44:AB44"/>
    <mergeCell ref="AA47:AB47"/>
  </mergeCells>
  <printOptions/>
  <pageMargins left="0.5118110236220472" right="0.5118110236220472" top="0.5905511811023623" bottom="0.5905511811023623" header="0" footer="0.5118110236220472"/>
  <pageSetup horizontalDpi="600" verticalDpi="600" orientation="portrait" paperSize="9" r:id="rId1"/>
  <headerFooter differentOddEven="1" alignWithMargins="0">
    <evenHeader>&amp;R&amp;8第6　工業</evenHeader>
  </headerFooter>
  <colBreaks count="1" manualBreakCount="1">
    <brk id="15" min="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2018-02-22T09:26:37Z</cp:lastPrinted>
  <dcterms:created xsi:type="dcterms:W3CDTF">2014-01-29T02:59:00Z</dcterms:created>
  <dcterms:modified xsi:type="dcterms:W3CDTF">2018-05-09T03:39:18Z</dcterms:modified>
  <cp:category/>
  <cp:version/>
  <cp:contentType/>
  <cp:contentStatus/>
</cp:coreProperties>
</file>