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医療費控除の明細書" sheetId="1" r:id="rId1"/>
  </sheets>
  <definedNames>
    <definedName name="_xlnm.Print_Area" localSheetId="0">'医療費控除の明細書'!$A$1:$T$59</definedName>
  </definedNames>
  <calcPr fullCalcOnLoad="1"/>
</workbook>
</file>

<file path=xl/sharedStrings.xml><?xml version="1.0" encoding="utf-8"?>
<sst xmlns="http://schemas.openxmlformats.org/spreadsheetml/2006/main" count="77" uniqueCount="57">
  <si>
    <t>円</t>
  </si>
  <si>
    <t>支払った医療費</t>
  </si>
  <si>
    <t>（合計）</t>
  </si>
  <si>
    <t>（赤字のときは０円）</t>
  </si>
  <si>
    <t>（最高200万円、赤字のときは０円）</t>
  </si>
  <si>
    <t>ア+ウ</t>
  </si>
  <si>
    <t>イ＋エ</t>
  </si>
  <si>
    <t>※この控除を受ける方は、セルフメディケーション税制は受けられません</t>
  </si>
  <si>
    <t>(３)医療費の区分</t>
  </si>
  <si>
    <t>保険金などで補てんされる金額</t>
  </si>
  <si>
    <t>Ａ</t>
  </si>
  <si>
    <t>Ｂ</t>
  </si>
  <si>
    <t>Ｃ</t>
  </si>
  <si>
    <t>Ｄ</t>
  </si>
  <si>
    <t>Ｅ</t>
  </si>
  <si>
    <t>Ｆ</t>
  </si>
  <si>
    <t>Ｇ</t>
  </si>
  <si>
    <t>差引金額（　　　－　　　）</t>
  </si>
  <si>
    <t>医療費控除額（　　　－　　　 ）</t>
  </si>
  <si>
    <t>と10万円のいずれか
少ない方の金額</t>
  </si>
  <si>
    <t>２　の　合　計</t>
  </si>
  <si>
    <t>医　療　費　の　合　計</t>
  </si>
  <si>
    <t>　 ×0.05（１円未満の端数切捨て）</t>
  </si>
  <si>
    <t>病院・薬局などの支払先の名称</t>
  </si>
  <si>
    <t>(２)</t>
  </si>
  <si>
    <t>(５)</t>
  </si>
  <si>
    <t>(1) 医療費通知に記載
　　 された医療費の額</t>
  </si>
  <si>
    <t>(2) (1)のうちその年中
　　 に実際に支払った
　　 医療費の額</t>
  </si>
  <si>
    <t>「医療を受けた方」、「病院・薬局などの支払先の名称」ごとにまとめて記入できます。</t>
  </si>
  <si>
    <t>□診療･治療    □介護保険サービス
□医薬品購入  □その他の医療費・交通費</t>
  </si>
  <si>
    <t>総所得金額等の合計額
（⑫欄の金額）</t>
  </si>
  <si>
    <t>(1)医療を受けた方の
　 氏名</t>
  </si>
  <si>
    <t>（マイナスのときは０円）</t>
  </si>
  <si>
    <t>この明細書は、申告書と一緒に提出してください。</t>
  </si>
  <si>
    <t>(3) (2)のうち生命保険
　　 や社会保険などで
　　 補てんされる金額</t>
  </si>
  <si>
    <t>１　医療費通知に記載された事項</t>
  </si>
  <si>
    <t>２　医療費（上記１以外）の明細</t>
  </si>
  <si>
    <t>３　控除額の計算</t>
  </si>
  <si>
    <t>「領収書１枚」ごとではなく、</t>
  </si>
  <si>
    <t>　　　医療費控除の明細書の作成をお願いします。</t>
  </si>
  <si>
    <t>円</t>
  </si>
  <si>
    <t>ウ</t>
  </si>
  <si>
    <t>エ</t>
  </si>
  <si>
    <t xml:space="preserve">      医療費通知（※）を添付する場合、右記の(1)～(3)を記入します。</t>
  </si>
  <si>
    <t xml:space="preserve">      ※医療保険者等が発行する医療費の額等を通知する書類で、</t>
  </si>
  <si>
    <t>　       次の６項目が記載されたものをいいます。</t>
  </si>
  <si>
    <r>
      <t xml:space="preserve">         （例：健康保険組合等が発行する</t>
    </r>
    <r>
      <rPr>
        <b/>
        <sz val="10"/>
        <rFont val="ＭＳ Ｐゴシック"/>
        <family val="3"/>
      </rPr>
      <t>「医療費のお知らせ」</t>
    </r>
    <r>
      <rPr>
        <sz val="10"/>
        <rFont val="ＭＳ Ｐゴシック"/>
        <family val="3"/>
      </rPr>
      <t>）</t>
    </r>
  </si>
  <si>
    <t>　     ①被保険者等の氏名、②療養を受けた年月、③療養を受けた者、</t>
  </si>
  <si>
    <t>　     ④療養を受けた病院・診療所・薬局等の名称、⑤被保険者等が</t>
  </si>
  <si>
    <t>　     支払った医療費の額、⑥保険者等の名称</t>
  </si>
  <si>
    <t>氏   名</t>
  </si>
  <si>
    <t>住   所</t>
  </si>
  <si>
    <t>(４)のうち生命保険や
社会保険などで補てん
される金額        (単位:円)</t>
  </si>
  <si>
    <t>　　医療費控除の明細書の記載要領を参考に</t>
  </si>
  <si>
    <t xml:space="preserve"> (４)支払った医療費の額
                      (単位:円)</t>
  </si>
  <si>
    <t>令和６年度　医療費控除の明細書</t>
  </si>
  <si>
    <t>　(令和５年１月１日～１２月３１日の間に支払ったもの）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</si>
</sst>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.5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7.5"/>
      <name val="ＭＳ Ｐゴシック"/>
      <family val="3"/>
    </font>
    <font>
      <sz val="7.2"/>
      <name val="ＭＳ Ｐゴシック"/>
      <family val="3"/>
    </font>
    <font>
      <b/>
      <sz val="19"/>
      <name val="ＭＳ Ｐゴシック"/>
      <family val="3"/>
    </font>
    <font>
      <b/>
      <sz val="10"/>
      <name val="ＭＳ Ｐゴシック"/>
      <family val="3"/>
    </font>
    <font>
      <sz val="14"/>
      <name val="ＭＳ Ｐゴシック"/>
      <family val="3"/>
    </font>
    <font>
      <b/>
      <sz val="12"/>
      <name val="@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8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10" fillId="0" borderId="0" xfId="0" applyFont="1" applyFill="1" applyBorder="1" applyAlignment="1">
      <alignment vertical="center"/>
    </xf>
    <xf numFmtId="0" fontId="18" fillId="0" borderId="0" xfId="0" applyFont="1" applyAlignment="1">
      <alignment vertical="center" textRotation="18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4" fillId="0" borderId="0" xfId="0" applyFont="1" applyAlignment="1" applyProtection="1">
      <alignment horizontal="center" shrinkToFit="1"/>
      <protection locked="0"/>
    </xf>
    <xf numFmtId="0" fontId="1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 horizontal="right" vertical="top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38" fontId="11" fillId="0" borderId="12" xfId="49" applyFont="1" applyBorder="1" applyAlignment="1" applyProtection="1">
      <alignment/>
      <protection/>
    </xf>
    <xf numFmtId="0" fontId="4" fillId="0" borderId="13" xfId="0" applyFont="1" applyBorder="1" applyAlignment="1" applyProtection="1">
      <alignment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 shrinkToFit="1"/>
      <protection/>
    </xf>
    <xf numFmtId="0" fontId="0" fillId="0" borderId="17" xfId="0" applyFont="1" applyBorder="1" applyAlignment="1" applyProtection="1">
      <alignment horizontal="center" vertical="center" shrinkToFit="1"/>
      <protection/>
    </xf>
    <xf numFmtId="0" fontId="4" fillId="0" borderId="16" xfId="0" applyFont="1" applyBorder="1" applyAlignment="1" applyProtection="1">
      <alignment horizontal="left" vertical="top" shrinkToFit="1"/>
      <protection/>
    </xf>
    <xf numFmtId="0" fontId="6" fillId="0" borderId="18" xfId="0" applyFont="1" applyBorder="1" applyAlignment="1" applyProtection="1">
      <alignment horizontal="right" shrinkToFit="1"/>
      <protection/>
    </xf>
    <xf numFmtId="0" fontId="4" fillId="0" borderId="19" xfId="0" applyFont="1" applyBorder="1" applyAlignment="1" applyProtection="1">
      <alignment vertical="top" shrinkToFit="1"/>
      <protection/>
    </xf>
    <xf numFmtId="0" fontId="4" fillId="0" borderId="20" xfId="0" applyFont="1" applyBorder="1" applyAlignment="1" applyProtection="1">
      <alignment horizontal="left" vertical="top" wrapText="1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1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 horizontal="right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distributed" vertical="center"/>
      <protection/>
    </xf>
    <xf numFmtId="38" fontId="0" fillId="0" borderId="0" xfId="49" applyFont="1" applyAlignment="1">
      <alignment/>
    </xf>
    <xf numFmtId="38" fontId="0" fillId="0" borderId="0" xfId="49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/>
    </xf>
    <xf numFmtId="0" fontId="11" fillId="0" borderId="12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/>
    </xf>
    <xf numFmtId="0" fontId="14" fillId="0" borderId="25" xfId="0" applyFont="1" applyBorder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center" textRotation="180"/>
      <protection/>
    </xf>
    <xf numFmtId="38" fontId="11" fillId="0" borderId="25" xfId="49" applyFont="1" applyBorder="1" applyAlignment="1" applyProtection="1">
      <alignment/>
      <protection locked="0"/>
    </xf>
    <xf numFmtId="38" fontId="11" fillId="0" borderId="20" xfId="49" applyFont="1" applyBorder="1" applyAlignment="1" applyProtection="1">
      <alignment/>
      <protection locked="0"/>
    </xf>
    <xf numFmtId="0" fontId="0" fillId="0" borderId="26" xfId="0" applyBorder="1" applyAlignment="1" applyProtection="1">
      <alignment horizontal="center"/>
      <protection locked="0"/>
    </xf>
    <xf numFmtId="38" fontId="11" fillId="0" borderId="25" xfId="49" applyFont="1" applyBorder="1" applyAlignment="1" applyProtection="1">
      <alignment horizontal="right"/>
      <protection locked="0"/>
    </xf>
    <xf numFmtId="38" fontId="11" fillId="0" borderId="20" xfId="49" applyFont="1" applyBorder="1" applyAlignment="1" applyProtection="1">
      <alignment horizontal="right"/>
      <protection locked="0"/>
    </xf>
    <xf numFmtId="0" fontId="11" fillId="0" borderId="0" xfId="0" applyFont="1" applyBorder="1" applyAlignment="1" applyProtection="1">
      <alignment horizontal="left" vertical="center" shrinkToFit="1"/>
      <protection/>
    </xf>
    <xf numFmtId="0" fontId="11" fillId="0" borderId="0" xfId="0" applyFont="1" applyBorder="1" applyAlignment="1" applyProtection="1">
      <alignment shrinkToFi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6" fillId="0" borderId="25" xfId="0" applyFont="1" applyBorder="1" applyAlignment="1" applyProtection="1">
      <alignment horizontal="left" vertical="center"/>
      <protection/>
    </xf>
    <xf numFmtId="49" fontId="0" fillId="0" borderId="20" xfId="0" applyNumberFormat="1" applyBorder="1" applyAlignment="1" applyProtection="1">
      <alignment horizontal="center" vertical="center"/>
      <protection/>
    </xf>
    <xf numFmtId="0" fontId="6" fillId="0" borderId="26" xfId="0" applyFont="1" applyBorder="1" applyAlignment="1" applyProtection="1">
      <alignment vertical="center" wrapText="1"/>
      <protection/>
    </xf>
    <xf numFmtId="0" fontId="6" fillId="0" borderId="25" xfId="0" applyFont="1" applyBorder="1" applyAlignment="1" applyProtection="1">
      <alignment vertical="center"/>
      <protection/>
    </xf>
    <xf numFmtId="0" fontId="6" fillId="0" borderId="26" xfId="0" applyFont="1" applyBorder="1" applyAlignment="1" applyProtection="1">
      <alignment vertical="center"/>
      <protection/>
    </xf>
    <xf numFmtId="0" fontId="0" fillId="0" borderId="25" xfId="0" applyBorder="1" applyAlignment="1" applyProtection="1">
      <alignment horizontal="center" vertical="center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5" xfId="0" applyFont="1" applyBorder="1" applyAlignment="1" applyProtection="1">
      <alignment horizontal="left" vertical="center" wrapText="1"/>
      <protection/>
    </xf>
    <xf numFmtId="0" fontId="0" fillId="0" borderId="25" xfId="0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17" fillId="0" borderId="25" xfId="0" applyFont="1" applyBorder="1" applyAlignment="1" applyProtection="1">
      <alignment horizontal="center" vertical="center"/>
      <protection/>
    </xf>
    <xf numFmtId="0" fontId="17" fillId="0" borderId="25" xfId="0" applyFont="1" applyBorder="1" applyAlignment="1" applyProtection="1">
      <alignment vertical="center"/>
      <protection/>
    </xf>
    <xf numFmtId="38" fontId="11" fillId="0" borderId="26" xfId="49" applyFont="1" applyBorder="1" applyAlignment="1" applyProtection="1">
      <alignment horizontal="right" wrapText="1"/>
      <protection/>
    </xf>
    <xf numFmtId="38" fontId="11" fillId="0" borderId="25" xfId="49" applyFont="1" applyBorder="1" applyAlignment="1" applyProtection="1">
      <alignment horizontal="right" wrapText="1"/>
      <protection/>
    </xf>
    <xf numFmtId="0" fontId="3" fillId="0" borderId="19" xfId="0" applyFont="1" applyBorder="1" applyAlignment="1" applyProtection="1">
      <alignment horizontal="center" vertical="center" shrinkToFit="1"/>
      <protection/>
    </xf>
    <xf numFmtId="0" fontId="3" fillId="0" borderId="16" xfId="0" applyFont="1" applyBorder="1" applyAlignment="1" applyProtection="1">
      <alignment horizontal="center" vertical="center" shrinkToFit="1"/>
      <protection/>
    </xf>
    <xf numFmtId="38" fontId="11" fillId="0" borderId="16" xfId="49" applyFont="1" applyBorder="1" applyAlignment="1" applyProtection="1">
      <alignment horizontal="right" shrinkToFit="1"/>
      <protection/>
    </xf>
    <xf numFmtId="0" fontId="5" fillId="0" borderId="25" xfId="0" applyFont="1" applyBorder="1" applyAlignment="1" applyProtection="1">
      <alignment horizontal="center" vertical="center"/>
      <protection/>
    </xf>
    <xf numFmtId="38" fontId="11" fillId="0" borderId="13" xfId="49" applyFont="1" applyBorder="1" applyAlignment="1" applyProtection="1">
      <alignment horizontal="right"/>
      <protection/>
    </xf>
    <xf numFmtId="38" fontId="11" fillId="0" borderId="12" xfId="49" applyFont="1" applyBorder="1" applyAlignment="1" applyProtection="1">
      <alignment horizontal="right"/>
      <protection/>
    </xf>
    <xf numFmtId="0" fontId="0" fillId="0" borderId="27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13" xfId="0" applyFont="1" applyBorder="1" applyAlignment="1" applyProtection="1">
      <alignment horizontal="left" vertical="center"/>
      <protection/>
    </xf>
    <xf numFmtId="38" fontId="11" fillId="0" borderId="13" xfId="49" applyFont="1" applyBorder="1" applyAlignment="1" applyProtection="1">
      <alignment horizontal="right"/>
      <protection locked="0"/>
    </xf>
    <xf numFmtId="38" fontId="11" fillId="0" borderId="12" xfId="49" applyFont="1" applyBorder="1" applyAlignment="1" applyProtection="1">
      <alignment horizontal="right"/>
      <protection locked="0"/>
    </xf>
    <xf numFmtId="0" fontId="9" fillId="0" borderId="29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right" vertical="center"/>
      <protection/>
    </xf>
    <xf numFmtId="0" fontId="5" fillId="0" borderId="25" xfId="0" applyFont="1" applyBorder="1" applyAlignment="1" applyProtection="1">
      <alignment horizontal="center" vertical="center" wrapText="1" shrinkToFit="1"/>
      <protection/>
    </xf>
    <xf numFmtId="0" fontId="12" fillId="0" borderId="0" xfId="0" applyFont="1" applyAlignment="1" applyProtection="1">
      <alignment vertical="center"/>
      <protection/>
    </xf>
    <xf numFmtId="38" fontId="11" fillId="0" borderId="15" xfId="49" applyFont="1" applyBorder="1" applyAlignment="1" applyProtection="1">
      <alignment horizontal="right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30" xfId="0" applyFont="1" applyBorder="1" applyAlignment="1" applyProtection="1">
      <alignment horizontal="center" vertical="center" wrapText="1"/>
      <protection/>
    </xf>
    <xf numFmtId="0" fontId="9" fillId="0" borderId="27" xfId="0" applyFont="1" applyBorder="1" applyAlignment="1" applyProtection="1">
      <alignment horizontal="center" vertical="center" wrapText="1" shrinkToFit="1"/>
      <protection/>
    </xf>
    <xf numFmtId="0" fontId="9" fillId="0" borderId="11" xfId="0" applyFont="1" applyBorder="1" applyAlignment="1" applyProtection="1">
      <alignment horizontal="center" vertical="center" wrapText="1" shrinkToFit="1"/>
      <protection/>
    </xf>
    <xf numFmtId="0" fontId="9" fillId="0" borderId="24" xfId="0" applyFont="1" applyBorder="1" applyAlignment="1" applyProtection="1">
      <alignment horizontal="center" vertical="center" wrapText="1" shrinkToFit="1"/>
      <protection/>
    </xf>
    <xf numFmtId="0" fontId="9" fillId="0" borderId="29" xfId="0" applyFont="1" applyBorder="1" applyAlignment="1" applyProtection="1">
      <alignment horizontal="right" vertical="center" wrapText="1" shrinkToFit="1"/>
      <protection locked="0"/>
    </xf>
    <xf numFmtId="0" fontId="9" fillId="0" borderId="0" xfId="0" applyFont="1" applyBorder="1" applyAlignment="1" applyProtection="1">
      <alignment horizontal="right" vertical="center" wrapText="1" shrinkToFit="1"/>
      <protection locked="0"/>
    </xf>
    <xf numFmtId="38" fontId="11" fillId="0" borderId="0" xfId="49" applyFont="1" applyBorder="1" applyAlignment="1" applyProtection="1">
      <alignment/>
      <protection/>
    </xf>
    <xf numFmtId="38" fontId="11" fillId="0" borderId="15" xfId="49" applyFont="1" applyBorder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38</xdr:row>
      <xdr:rowOff>19050</xdr:rowOff>
    </xdr:from>
    <xdr:to>
      <xdr:col>9</xdr:col>
      <xdr:colOff>314325</xdr:colOff>
      <xdr:row>40</xdr:row>
      <xdr:rowOff>66675</xdr:rowOff>
    </xdr:to>
    <xdr:sp>
      <xdr:nvSpPr>
        <xdr:cNvPr id="1" name="カギ線コネクタ 6"/>
        <xdr:cNvSpPr>
          <a:spLocks/>
        </xdr:cNvSpPr>
      </xdr:nvSpPr>
      <xdr:spPr>
        <a:xfrm rot="10800000" flipV="1">
          <a:off x="4648200" y="8601075"/>
          <a:ext cx="304800" cy="276225"/>
        </a:xfrm>
        <a:prstGeom prst="bentConnector3">
          <a:avLst>
            <a:gd name="adj" fmla="val -587"/>
          </a:avLst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9525</xdr:colOff>
      <xdr:row>38</xdr:row>
      <xdr:rowOff>0</xdr:rowOff>
    </xdr:from>
    <xdr:to>
      <xdr:col>16</xdr:col>
      <xdr:colOff>485775</xdr:colOff>
      <xdr:row>43</xdr:row>
      <xdr:rowOff>95250</xdr:rowOff>
    </xdr:to>
    <xdr:sp>
      <xdr:nvSpPr>
        <xdr:cNvPr id="2" name="カギ線コネクタ 13"/>
        <xdr:cNvSpPr>
          <a:spLocks/>
        </xdr:cNvSpPr>
      </xdr:nvSpPr>
      <xdr:spPr>
        <a:xfrm rot="10800000" flipV="1">
          <a:off x="4648200" y="8582025"/>
          <a:ext cx="2543175" cy="723900"/>
        </a:xfrm>
        <a:prstGeom prst="bentConnector3">
          <a:avLst>
            <a:gd name="adj" fmla="val -6203"/>
          </a:avLst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314325</xdr:colOff>
      <xdr:row>44</xdr:row>
      <xdr:rowOff>47625</xdr:rowOff>
    </xdr:from>
    <xdr:to>
      <xdr:col>1</xdr:col>
      <xdr:colOff>466725</xdr:colOff>
      <xdr:row>45</xdr:row>
      <xdr:rowOff>76200</xdr:rowOff>
    </xdr:to>
    <xdr:sp>
      <xdr:nvSpPr>
        <xdr:cNvPr id="3" name="正方形/長方形 18"/>
        <xdr:cNvSpPr>
          <a:spLocks/>
        </xdr:cNvSpPr>
      </xdr:nvSpPr>
      <xdr:spPr>
        <a:xfrm>
          <a:off x="923925" y="9391650"/>
          <a:ext cx="15240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</a:t>
          </a:r>
        </a:p>
      </xdr:txBody>
    </xdr:sp>
    <xdr:clientData/>
  </xdr:twoCellAnchor>
  <xdr:twoCellAnchor>
    <xdr:from>
      <xdr:col>1</xdr:col>
      <xdr:colOff>676275</xdr:colOff>
      <xdr:row>44</xdr:row>
      <xdr:rowOff>47625</xdr:rowOff>
    </xdr:from>
    <xdr:to>
      <xdr:col>2</xdr:col>
      <xdr:colOff>142875</xdr:colOff>
      <xdr:row>45</xdr:row>
      <xdr:rowOff>85725</xdr:rowOff>
    </xdr:to>
    <xdr:sp>
      <xdr:nvSpPr>
        <xdr:cNvPr id="4" name="正方形/長方形 24"/>
        <xdr:cNvSpPr>
          <a:spLocks/>
        </xdr:cNvSpPr>
      </xdr:nvSpPr>
      <xdr:spPr>
        <a:xfrm>
          <a:off x="1285875" y="9391650"/>
          <a:ext cx="16192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Ｂ</a:t>
          </a:r>
        </a:p>
      </xdr:txBody>
    </xdr:sp>
    <xdr:clientData/>
  </xdr:twoCellAnchor>
  <xdr:twoCellAnchor>
    <xdr:from>
      <xdr:col>0</xdr:col>
      <xdr:colOff>47625</xdr:colOff>
      <xdr:row>48</xdr:row>
      <xdr:rowOff>47625</xdr:rowOff>
    </xdr:from>
    <xdr:to>
      <xdr:col>0</xdr:col>
      <xdr:colOff>200025</xdr:colOff>
      <xdr:row>49</xdr:row>
      <xdr:rowOff>85725</xdr:rowOff>
    </xdr:to>
    <xdr:sp>
      <xdr:nvSpPr>
        <xdr:cNvPr id="5" name="正方形/長方形 26"/>
        <xdr:cNvSpPr>
          <a:spLocks/>
        </xdr:cNvSpPr>
      </xdr:nvSpPr>
      <xdr:spPr>
        <a:xfrm>
          <a:off x="47625" y="9944100"/>
          <a:ext cx="15240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Ｄ</a:t>
          </a:r>
        </a:p>
      </xdr:txBody>
    </xdr:sp>
    <xdr:clientData/>
  </xdr:twoCellAnchor>
  <xdr:twoCellAnchor>
    <xdr:from>
      <xdr:col>0</xdr:col>
      <xdr:colOff>247650</xdr:colOff>
      <xdr:row>50</xdr:row>
      <xdr:rowOff>19050</xdr:rowOff>
    </xdr:from>
    <xdr:to>
      <xdr:col>0</xdr:col>
      <xdr:colOff>390525</xdr:colOff>
      <xdr:row>51</xdr:row>
      <xdr:rowOff>38100</xdr:rowOff>
    </xdr:to>
    <xdr:sp>
      <xdr:nvSpPr>
        <xdr:cNvPr id="6" name="正方形/長方形 27"/>
        <xdr:cNvSpPr>
          <a:spLocks/>
        </xdr:cNvSpPr>
      </xdr:nvSpPr>
      <xdr:spPr>
        <a:xfrm>
          <a:off x="247650" y="10201275"/>
          <a:ext cx="142875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Ｅ</a:t>
          </a:r>
        </a:p>
      </xdr:txBody>
    </xdr:sp>
    <xdr:clientData/>
  </xdr:twoCellAnchor>
  <xdr:twoCellAnchor>
    <xdr:from>
      <xdr:col>1</xdr:col>
      <xdr:colOff>447675</xdr:colOff>
      <xdr:row>52</xdr:row>
      <xdr:rowOff>85725</xdr:rowOff>
    </xdr:from>
    <xdr:to>
      <xdr:col>1</xdr:col>
      <xdr:colOff>590550</xdr:colOff>
      <xdr:row>54</xdr:row>
      <xdr:rowOff>47625</xdr:rowOff>
    </xdr:to>
    <xdr:sp>
      <xdr:nvSpPr>
        <xdr:cNvPr id="7" name="正方形/長方形 28"/>
        <xdr:cNvSpPr>
          <a:spLocks/>
        </xdr:cNvSpPr>
      </xdr:nvSpPr>
      <xdr:spPr>
        <a:xfrm>
          <a:off x="1057275" y="10544175"/>
          <a:ext cx="142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</a:t>
          </a:r>
        </a:p>
      </xdr:txBody>
    </xdr:sp>
    <xdr:clientData/>
  </xdr:twoCellAnchor>
  <xdr:twoCellAnchor>
    <xdr:from>
      <xdr:col>2</xdr:col>
      <xdr:colOff>133350</xdr:colOff>
      <xdr:row>52</xdr:row>
      <xdr:rowOff>85725</xdr:rowOff>
    </xdr:from>
    <xdr:to>
      <xdr:col>3</xdr:col>
      <xdr:colOff>38100</xdr:colOff>
      <xdr:row>54</xdr:row>
      <xdr:rowOff>47625</xdr:rowOff>
    </xdr:to>
    <xdr:sp>
      <xdr:nvSpPr>
        <xdr:cNvPr id="8" name="正方形/長方形 30"/>
        <xdr:cNvSpPr>
          <a:spLocks/>
        </xdr:cNvSpPr>
      </xdr:nvSpPr>
      <xdr:spPr>
        <a:xfrm>
          <a:off x="1438275" y="10544175"/>
          <a:ext cx="1428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Ｆ</a:t>
          </a:r>
        </a:p>
      </xdr:txBody>
    </xdr:sp>
    <xdr:clientData/>
  </xdr:twoCellAnchor>
  <xdr:twoCellAnchor>
    <xdr:from>
      <xdr:col>0</xdr:col>
      <xdr:colOff>104775</xdr:colOff>
      <xdr:row>12</xdr:row>
      <xdr:rowOff>190500</xdr:rowOff>
    </xdr:from>
    <xdr:to>
      <xdr:col>6</xdr:col>
      <xdr:colOff>200025</xdr:colOff>
      <xdr:row>16</xdr:row>
      <xdr:rowOff>9525</xdr:rowOff>
    </xdr:to>
    <xdr:sp>
      <xdr:nvSpPr>
        <xdr:cNvPr id="9" name="大かっこ 1"/>
        <xdr:cNvSpPr>
          <a:spLocks/>
        </xdr:cNvSpPr>
      </xdr:nvSpPr>
      <xdr:spPr>
        <a:xfrm>
          <a:off x="104775" y="2390775"/>
          <a:ext cx="4057650" cy="619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323850</xdr:colOff>
      <xdr:row>40</xdr:row>
      <xdr:rowOff>66675</xdr:rowOff>
    </xdr:from>
    <xdr:to>
      <xdr:col>18</xdr:col>
      <xdr:colOff>85725</xdr:colOff>
      <xdr:row>45</xdr:row>
      <xdr:rowOff>85725</xdr:rowOff>
    </xdr:to>
    <xdr:sp>
      <xdr:nvSpPr>
        <xdr:cNvPr id="10" name="正方形/長方形 1"/>
        <xdr:cNvSpPr>
          <a:spLocks/>
        </xdr:cNvSpPr>
      </xdr:nvSpPr>
      <xdr:spPr>
        <a:xfrm>
          <a:off x="4610100" y="8877300"/>
          <a:ext cx="3143250" cy="685800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申告書表面「３　所得から差し引かれる金額に</a:t>
          </a:r>
          <a:r>
            <a:rPr lang="en-US" cap="none" sz="900" b="1" i="0" u="none" baseline="0">
              <a:solidFill>
                <a:srgbClr val="000000"/>
              </a:solidFill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関する事項」⑭の</a:t>
          </a:r>
          <a:r>
            <a:rPr lang="en-US" cap="none" sz="900" b="1" i="0" u="none" baseline="0">
              <a:solidFill>
                <a:srgbClr val="000000"/>
              </a:solidFill>
            </a:rPr>
            <a:t>(A)(B)</a:t>
          </a:r>
          <a:r>
            <a:rPr lang="en-US" cap="none" sz="9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欄に転記します。</a:t>
          </a:r>
        </a:p>
      </xdr:txBody>
    </xdr:sp>
    <xdr:clientData/>
  </xdr:twoCellAnchor>
  <xdr:twoCellAnchor>
    <xdr:from>
      <xdr:col>12</xdr:col>
      <xdr:colOff>28575</xdr:colOff>
      <xdr:row>11</xdr:row>
      <xdr:rowOff>19050</xdr:rowOff>
    </xdr:from>
    <xdr:to>
      <xdr:col>13</xdr:col>
      <xdr:colOff>19050</xdr:colOff>
      <xdr:row>12</xdr:row>
      <xdr:rowOff>0</xdr:rowOff>
    </xdr:to>
    <xdr:sp>
      <xdr:nvSpPr>
        <xdr:cNvPr id="11" name="正方形/長方形 11"/>
        <xdr:cNvSpPr>
          <a:spLocks/>
        </xdr:cNvSpPr>
      </xdr:nvSpPr>
      <xdr:spPr>
        <a:xfrm>
          <a:off x="5676900" y="2009775"/>
          <a:ext cx="1809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16</xdr:col>
      <xdr:colOff>28575</xdr:colOff>
      <xdr:row>11</xdr:row>
      <xdr:rowOff>9525</xdr:rowOff>
    </xdr:from>
    <xdr:to>
      <xdr:col>16</xdr:col>
      <xdr:colOff>209550</xdr:colOff>
      <xdr:row>11</xdr:row>
      <xdr:rowOff>200025</xdr:rowOff>
    </xdr:to>
    <xdr:sp>
      <xdr:nvSpPr>
        <xdr:cNvPr id="12" name="正方形/長方形 12"/>
        <xdr:cNvSpPr>
          <a:spLocks/>
        </xdr:cNvSpPr>
      </xdr:nvSpPr>
      <xdr:spPr>
        <a:xfrm>
          <a:off x="6734175" y="2000250"/>
          <a:ext cx="18097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イ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tabSelected="1" view="pageBreakPreview" zoomScaleSheetLayoutView="100" zoomScalePageLayoutView="0" workbookViewId="0" topLeftCell="A1">
      <selection activeCell="F49" sqref="F49"/>
    </sheetView>
  </sheetViews>
  <sheetFormatPr defaultColWidth="9.00390625" defaultRowHeight="13.5"/>
  <cols>
    <col min="1" max="1" width="8.00390625" style="0" customWidth="1"/>
    <col min="2" max="2" width="9.125" style="0" customWidth="1"/>
    <col min="3" max="3" width="3.125" style="0" customWidth="1"/>
    <col min="4" max="4" width="4.875" style="0" customWidth="1"/>
    <col min="6" max="6" width="17.875" style="0" customWidth="1"/>
    <col min="7" max="7" width="3.50390625" style="0" customWidth="1"/>
    <col min="8" max="8" width="0.74609375" style="0" customWidth="1"/>
    <col min="9" max="9" width="4.625" style="0" customWidth="1"/>
    <col min="10" max="10" width="4.125" style="0" customWidth="1"/>
    <col min="11" max="11" width="6.125" style="0" customWidth="1"/>
    <col min="12" max="12" width="3.00390625" style="0" customWidth="1"/>
    <col min="13" max="13" width="2.50390625" style="0" customWidth="1"/>
    <col min="14" max="14" width="4.625" style="0" customWidth="1"/>
    <col min="15" max="15" width="4.00390625" style="0" customWidth="1"/>
    <col min="16" max="16" width="2.75390625" style="0" customWidth="1"/>
    <col min="17" max="17" width="10.25390625" style="0" customWidth="1"/>
    <col min="18" max="18" width="2.375" style="0" customWidth="1"/>
    <col min="19" max="19" width="1.37890625" style="0" customWidth="1"/>
    <col min="20" max="20" width="3.75390625" style="0" customWidth="1"/>
    <col min="23" max="23" width="8.00390625" style="54" hidden="1" customWidth="1"/>
  </cols>
  <sheetData>
    <row r="1" spans="1:18" ht="21.75" customHeight="1">
      <c r="A1" s="57" t="s">
        <v>55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</row>
    <row r="2" spans="1:18" ht="21.75" customHeight="1">
      <c r="A2" s="58" t="s">
        <v>56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</row>
    <row r="3" spans="1:18" ht="13.5">
      <c r="A3" s="59" t="s">
        <v>7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</row>
    <row r="4" spans="1:18" ht="3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8.75" customHeight="1">
      <c r="A5" s="5"/>
      <c r="B5" s="5"/>
      <c r="C5" s="5"/>
      <c r="D5" s="5"/>
      <c r="E5" s="5"/>
      <c r="F5" s="5"/>
      <c r="G5" s="5"/>
      <c r="H5" s="5"/>
      <c r="I5" s="60" t="s">
        <v>51</v>
      </c>
      <c r="J5" s="60"/>
      <c r="K5" s="60"/>
      <c r="L5" s="60"/>
      <c r="M5" s="60"/>
      <c r="N5" s="60"/>
      <c r="O5" s="60"/>
      <c r="P5" s="60"/>
      <c r="Q5" s="60"/>
      <c r="R5" s="60"/>
    </row>
    <row r="6" spans="1:18" ht="3.75" customHeight="1">
      <c r="A6" s="5"/>
      <c r="B6" s="5"/>
      <c r="C6" s="5"/>
      <c r="D6" s="5"/>
      <c r="E6" s="5"/>
      <c r="F6" s="5"/>
      <c r="G6" s="5"/>
      <c r="H6" s="5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8.75" customHeight="1">
      <c r="A7" s="7"/>
      <c r="B7" s="8"/>
      <c r="C7" s="8"/>
      <c r="D7" s="8"/>
      <c r="E7" s="8"/>
      <c r="F7" s="5"/>
      <c r="G7" s="5"/>
      <c r="H7" s="5"/>
      <c r="I7" s="60" t="s">
        <v>50</v>
      </c>
      <c r="J7" s="60"/>
      <c r="K7" s="60"/>
      <c r="L7" s="60"/>
      <c r="M7" s="60"/>
      <c r="N7" s="60"/>
      <c r="O7" s="60"/>
      <c r="P7" s="60"/>
      <c r="Q7" s="60"/>
      <c r="R7" s="60"/>
    </row>
    <row r="8" spans="1:18" ht="3.75" customHeight="1">
      <c r="A8" s="8"/>
      <c r="B8" s="8"/>
      <c r="C8" s="8"/>
      <c r="D8" s="8"/>
      <c r="E8" s="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</row>
    <row r="9" spans="1:19" ht="18" customHeight="1">
      <c r="A9" s="43" t="s">
        <v>35</v>
      </c>
      <c r="B9" s="44"/>
      <c r="C9" s="44"/>
      <c r="D9" s="44"/>
      <c r="E9" s="44"/>
      <c r="F9" s="20"/>
      <c r="G9" s="61"/>
      <c r="H9" s="61"/>
      <c r="I9" s="61"/>
      <c r="J9" s="8"/>
      <c r="K9" s="8"/>
      <c r="L9" s="8"/>
      <c r="M9" s="8"/>
      <c r="N9" s="8"/>
      <c r="O9" s="8"/>
      <c r="P9" s="8"/>
      <c r="Q9" s="8"/>
      <c r="R9" s="8"/>
      <c r="S9" s="1"/>
    </row>
    <row r="10" spans="1:20" ht="16.5" customHeight="1">
      <c r="A10" s="46" t="s">
        <v>43</v>
      </c>
      <c r="B10" s="46"/>
      <c r="C10" s="46"/>
      <c r="D10" s="46"/>
      <c r="E10" s="46"/>
      <c r="F10" s="47"/>
      <c r="G10" s="48"/>
      <c r="H10" s="48"/>
      <c r="I10" s="47"/>
      <c r="J10" s="62" t="s">
        <v>26</v>
      </c>
      <c r="K10" s="62"/>
      <c r="L10" s="62"/>
      <c r="M10" s="62" t="s">
        <v>27</v>
      </c>
      <c r="N10" s="62"/>
      <c r="O10" s="62"/>
      <c r="P10" s="62"/>
      <c r="Q10" s="62" t="s">
        <v>34</v>
      </c>
      <c r="R10" s="62"/>
      <c r="S10" s="1"/>
      <c r="T10" s="63" t="s">
        <v>33</v>
      </c>
    </row>
    <row r="11" spans="1:20" ht="16.5" customHeight="1">
      <c r="A11" s="46" t="s">
        <v>44</v>
      </c>
      <c r="B11" s="46"/>
      <c r="C11" s="46"/>
      <c r="D11" s="46"/>
      <c r="E11" s="46"/>
      <c r="F11" s="47"/>
      <c r="G11" s="48"/>
      <c r="H11" s="48"/>
      <c r="I11" s="47"/>
      <c r="J11" s="62"/>
      <c r="K11" s="62"/>
      <c r="L11" s="62"/>
      <c r="M11" s="62"/>
      <c r="N11" s="62"/>
      <c r="O11" s="62"/>
      <c r="P11" s="62"/>
      <c r="Q11" s="62"/>
      <c r="R11" s="62"/>
      <c r="S11" s="1"/>
      <c r="T11" s="63"/>
    </row>
    <row r="12" spans="1:20" ht="16.5" customHeight="1">
      <c r="A12" s="49" t="s">
        <v>45</v>
      </c>
      <c r="B12" s="46"/>
      <c r="C12" s="46"/>
      <c r="D12" s="46"/>
      <c r="E12" s="46"/>
      <c r="F12" s="47"/>
      <c r="G12" s="50"/>
      <c r="H12" s="50"/>
      <c r="I12" s="50"/>
      <c r="J12" s="64"/>
      <c r="K12" s="65"/>
      <c r="L12" s="66" t="s">
        <v>40</v>
      </c>
      <c r="M12" s="67"/>
      <c r="N12" s="67"/>
      <c r="O12" s="68"/>
      <c r="P12" s="66" t="s">
        <v>0</v>
      </c>
      <c r="Q12" s="68"/>
      <c r="R12" s="66" t="s">
        <v>0</v>
      </c>
      <c r="S12" s="1"/>
      <c r="T12" s="63"/>
    </row>
    <row r="13" spans="1:23" ht="15.75" customHeight="1">
      <c r="A13" s="49" t="s">
        <v>46</v>
      </c>
      <c r="B13" s="46"/>
      <c r="C13" s="46"/>
      <c r="D13" s="46"/>
      <c r="E13" s="46"/>
      <c r="F13" s="47"/>
      <c r="G13" s="50"/>
      <c r="H13" s="50"/>
      <c r="I13" s="50"/>
      <c r="J13" s="64"/>
      <c r="K13" s="65"/>
      <c r="L13" s="66"/>
      <c r="M13" s="67"/>
      <c r="N13" s="67"/>
      <c r="O13" s="68"/>
      <c r="P13" s="66"/>
      <c r="Q13" s="68"/>
      <c r="R13" s="66"/>
      <c r="S13" s="1"/>
      <c r="T13" s="63"/>
      <c r="W13" s="55">
        <f>IF(M12&lt;Q12,M12,Q12)</f>
        <v>0</v>
      </c>
    </row>
    <row r="14" spans="1:20" ht="15.75" customHeight="1">
      <c r="A14" s="49" t="s">
        <v>47</v>
      </c>
      <c r="B14" s="46"/>
      <c r="C14" s="46"/>
      <c r="D14" s="46"/>
      <c r="E14" s="46"/>
      <c r="F14" s="47"/>
      <c r="G14" s="50"/>
      <c r="H14" s="50"/>
      <c r="I14" s="50"/>
      <c r="J14" s="9"/>
      <c r="K14" s="9"/>
      <c r="L14" s="9"/>
      <c r="M14" s="9"/>
      <c r="N14" s="9"/>
      <c r="O14" s="9"/>
      <c r="P14" s="9"/>
      <c r="Q14" s="8"/>
      <c r="R14" s="9"/>
      <c r="S14" s="1"/>
      <c r="T14" s="63"/>
    </row>
    <row r="15" spans="1:20" ht="15.75" customHeight="1">
      <c r="A15" s="49" t="s">
        <v>48</v>
      </c>
      <c r="B15" s="46"/>
      <c r="C15" s="46"/>
      <c r="D15" s="46"/>
      <c r="E15" s="46"/>
      <c r="F15" s="47"/>
      <c r="G15" s="50"/>
      <c r="H15" s="50"/>
      <c r="I15" s="50"/>
      <c r="J15" s="9"/>
      <c r="K15" s="9"/>
      <c r="L15" s="9"/>
      <c r="M15" s="9"/>
      <c r="N15" s="9"/>
      <c r="O15" s="9"/>
      <c r="P15" s="9"/>
      <c r="Q15" s="8"/>
      <c r="R15" s="9"/>
      <c r="S15" s="1"/>
      <c r="T15" s="63"/>
    </row>
    <row r="16" spans="1:20" ht="15.75" customHeight="1">
      <c r="A16" s="49" t="s">
        <v>49</v>
      </c>
      <c r="B16" s="46"/>
      <c r="C16" s="46"/>
      <c r="D16" s="46"/>
      <c r="E16" s="46"/>
      <c r="F16" s="47"/>
      <c r="G16" s="50"/>
      <c r="H16" s="50"/>
      <c r="I16" s="50"/>
      <c r="J16" s="9"/>
      <c r="K16" s="9"/>
      <c r="L16" s="9"/>
      <c r="M16" s="9"/>
      <c r="N16" s="9"/>
      <c r="O16" s="9"/>
      <c r="P16" s="9"/>
      <c r="Q16" s="8"/>
      <c r="R16" s="9"/>
      <c r="S16" s="1"/>
      <c r="T16" s="63"/>
    </row>
    <row r="17" spans="1:20" ht="15" customHeight="1">
      <c r="A17" s="10"/>
      <c r="B17" s="8"/>
      <c r="C17" s="8"/>
      <c r="D17" s="8"/>
      <c r="E17" s="8"/>
      <c r="F17" s="56" t="s">
        <v>38</v>
      </c>
      <c r="G17" s="45"/>
      <c r="H17" s="45"/>
      <c r="I17" s="45"/>
      <c r="J17" s="44"/>
      <c r="K17" s="44"/>
      <c r="L17" s="44"/>
      <c r="M17" s="44"/>
      <c r="N17" s="44"/>
      <c r="O17" s="44"/>
      <c r="P17" s="44"/>
      <c r="Q17" s="44"/>
      <c r="R17" s="44"/>
      <c r="S17" s="1"/>
      <c r="T17" s="63"/>
    </row>
    <row r="18" spans="1:20" ht="16.5" customHeight="1">
      <c r="A18" s="51" t="s">
        <v>36</v>
      </c>
      <c r="B18" s="5"/>
      <c r="C18" s="5"/>
      <c r="D18" s="5"/>
      <c r="E18" s="5"/>
      <c r="F18" s="69" t="s">
        <v>28</v>
      </c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T18" s="63"/>
    </row>
    <row r="19" spans="1:20" ht="13.5" customHeight="1">
      <c r="A19" s="71" t="s">
        <v>31</v>
      </c>
      <c r="B19" s="72"/>
      <c r="C19" s="73" t="s">
        <v>24</v>
      </c>
      <c r="D19" s="74" t="s">
        <v>23</v>
      </c>
      <c r="E19" s="75"/>
      <c r="F19" s="77" t="s">
        <v>8</v>
      </c>
      <c r="G19" s="77"/>
      <c r="H19" s="77"/>
      <c r="I19" s="77"/>
      <c r="J19" s="71" t="s">
        <v>54</v>
      </c>
      <c r="K19" s="71"/>
      <c r="L19" s="71"/>
      <c r="M19" s="72"/>
      <c r="N19" s="72"/>
      <c r="O19" s="73" t="s">
        <v>25</v>
      </c>
      <c r="P19" s="78" t="s">
        <v>52</v>
      </c>
      <c r="Q19" s="79"/>
      <c r="R19" s="79"/>
      <c r="T19" s="63"/>
    </row>
    <row r="20" spans="1:20" ht="16.5" customHeight="1">
      <c r="A20" s="72"/>
      <c r="B20" s="72"/>
      <c r="C20" s="73"/>
      <c r="D20" s="76"/>
      <c r="E20" s="75"/>
      <c r="F20" s="77"/>
      <c r="G20" s="77"/>
      <c r="H20" s="77"/>
      <c r="I20" s="77"/>
      <c r="J20" s="72"/>
      <c r="K20" s="72"/>
      <c r="L20" s="72"/>
      <c r="M20" s="72"/>
      <c r="N20" s="72"/>
      <c r="O20" s="73"/>
      <c r="P20" s="78"/>
      <c r="Q20" s="79"/>
      <c r="R20" s="79"/>
      <c r="T20" s="63"/>
    </row>
    <row r="21" spans="1:23" ht="21.75" customHeight="1">
      <c r="A21" s="80"/>
      <c r="B21" s="80"/>
      <c r="C21" s="80"/>
      <c r="D21" s="80"/>
      <c r="E21" s="80"/>
      <c r="F21" s="81" t="s">
        <v>29</v>
      </c>
      <c r="G21" s="82"/>
      <c r="H21" s="82"/>
      <c r="I21" s="82"/>
      <c r="J21" s="67"/>
      <c r="K21" s="67"/>
      <c r="L21" s="67"/>
      <c r="M21" s="67"/>
      <c r="N21" s="67"/>
      <c r="O21" s="67"/>
      <c r="P21" s="67"/>
      <c r="Q21" s="67"/>
      <c r="R21" s="67"/>
      <c r="T21" s="63"/>
      <c r="W21" s="55">
        <f>IF(J21&lt;O21,J21,O21)</f>
        <v>0</v>
      </c>
    </row>
    <row r="22" spans="1:23" ht="21.75" customHeight="1">
      <c r="A22" s="80"/>
      <c r="B22" s="80"/>
      <c r="C22" s="80"/>
      <c r="D22" s="80"/>
      <c r="E22" s="80"/>
      <c r="F22" s="81" t="s">
        <v>29</v>
      </c>
      <c r="G22" s="82"/>
      <c r="H22" s="82"/>
      <c r="I22" s="82"/>
      <c r="J22" s="67"/>
      <c r="K22" s="67"/>
      <c r="L22" s="67"/>
      <c r="M22" s="67"/>
      <c r="N22" s="67"/>
      <c r="O22" s="67"/>
      <c r="P22" s="67"/>
      <c r="Q22" s="67"/>
      <c r="R22" s="67"/>
      <c r="T22" s="63"/>
      <c r="W22" s="55">
        <f aca="true" t="shared" si="0" ref="W22:W35">IF(J22&lt;O22,J22,O22)</f>
        <v>0</v>
      </c>
    </row>
    <row r="23" spans="1:23" ht="21.75" customHeight="1">
      <c r="A23" s="80"/>
      <c r="B23" s="80"/>
      <c r="C23" s="80"/>
      <c r="D23" s="80"/>
      <c r="E23" s="80"/>
      <c r="F23" s="81" t="s">
        <v>29</v>
      </c>
      <c r="G23" s="82"/>
      <c r="H23" s="82"/>
      <c r="I23" s="82"/>
      <c r="J23" s="67"/>
      <c r="K23" s="67"/>
      <c r="L23" s="67"/>
      <c r="M23" s="67"/>
      <c r="N23" s="67"/>
      <c r="O23" s="67"/>
      <c r="P23" s="67"/>
      <c r="Q23" s="67"/>
      <c r="R23" s="67"/>
      <c r="T23" s="63"/>
      <c r="W23" s="55">
        <f t="shared" si="0"/>
        <v>0</v>
      </c>
    </row>
    <row r="24" spans="1:23" ht="21.75" customHeight="1">
      <c r="A24" s="80"/>
      <c r="B24" s="80"/>
      <c r="C24" s="80"/>
      <c r="D24" s="80"/>
      <c r="E24" s="80"/>
      <c r="F24" s="81" t="s">
        <v>29</v>
      </c>
      <c r="G24" s="82"/>
      <c r="H24" s="82"/>
      <c r="I24" s="82"/>
      <c r="J24" s="67"/>
      <c r="K24" s="67"/>
      <c r="L24" s="67"/>
      <c r="M24" s="67"/>
      <c r="N24" s="67"/>
      <c r="O24" s="67"/>
      <c r="P24" s="67"/>
      <c r="Q24" s="67"/>
      <c r="R24" s="67"/>
      <c r="T24" s="63"/>
      <c r="W24" s="55">
        <f t="shared" si="0"/>
        <v>0</v>
      </c>
    </row>
    <row r="25" spans="1:23" ht="21.75" customHeight="1">
      <c r="A25" s="80"/>
      <c r="B25" s="80"/>
      <c r="C25" s="80"/>
      <c r="D25" s="80"/>
      <c r="E25" s="80"/>
      <c r="F25" s="81" t="s">
        <v>29</v>
      </c>
      <c r="G25" s="82"/>
      <c r="H25" s="82"/>
      <c r="I25" s="82"/>
      <c r="J25" s="67"/>
      <c r="K25" s="67"/>
      <c r="L25" s="67"/>
      <c r="M25" s="67"/>
      <c r="N25" s="67"/>
      <c r="O25" s="67"/>
      <c r="P25" s="67"/>
      <c r="Q25" s="67"/>
      <c r="R25" s="67"/>
      <c r="T25" s="63"/>
      <c r="W25" s="55">
        <f t="shared" si="0"/>
        <v>0</v>
      </c>
    </row>
    <row r="26" spans="1:23" ht="21.75" customHeight="1">
      <c r="A26" s="80"/>
      <c r="B26" s="80"/>
      <c r="C26" s="80"/>
      <c r="D26" s="80"/>
      <c r="E26" s="80"/>
      <c r="F26" s="81" t="s">
        <v>29</v>
      </c>
      <c r="G26" s="82"/>
      <c r="H26" s="82"/>
      <c r="I26" s="82"/>
      <c r="J26" s="67"/>
      <c r="K26" s="67"/>
      <c r="L26" s="67"/>
      <c r="M26" s="67"/>
      <c r="N26" s="67"/>
      <c r="O26" s="67"/>
      <c r="P26" s="67"/>
      <c r="Q26" s="67"/>
      <c r="R26" s="67"/>
      <c r="T26" s="63"/>
      <c r="W26" s="55">
        <f t="shared" si="0"/>
        <v>0</v>
      </c>
    </row>
    <row r="27" spans="1:23" ht="21.75" customHeight="1">
      <c r="A27" s="80"/>
      <c r="B27" s="80"/>
      <c r="C27" s="80"/>
      <c r="D27" s="80"/>
      <c r="E27" s="80"/>
      <c r="F27" s="81" t="s">
        <v>29</v>
      </c>
      <c r="G27" s="82"/>
      <c r="H27" s="82"/>
      <c r="I27" s="82"/>
      <c r="J27" s="67"/>
      <c r="K27" s="67"/>
      <c r="L27" s="67"/>
      <c r="M27" s="67"/>
      <c r="N27" s="67"/>
      <c r="O27" s="67"/>
      <c r="P27" s="67"/>
      <c r="Q27" s="67"/>
      <c r="R27" s="67"/>
      <c r="T27" s="4"/>
      <c r="W27" s="55">
        <f t="shared" si="0"/>
        <v>0</v>
      </c>
    </row>
    <row r="28" spans="1:23" ht="21.75" customHeight="1">
      <c r="A28" s="80"/>
      <c r="B28" s="80"/>
      <c r="C28" s="80"/>
      <c r="D28" s="80"/>
      <c r="E28" s="80"/>
      <c r="F28" s="81" t="s">
        <v>29</v>
      </c>
      <c r="G28" s="82"/>
      <c r="H28" s="82"/>
      <c r="I28" s="82"/>
      <c r="J28" s="67"/>
      <c r="K28" s="67"/>
      <c r="L28" s="67"/>
      <c r="M28" s="67"/>
      <c r="N28" s="67"/>
      <c r="O28" s="67"/>
      <c r="P28" s="67"/>
      <c r="Q28" s="67"/>
      <c r="R28" s="67"/>
      <c r="T28" s="4"/>
      <c r="W28" s="55">
        <f t="shared" si="0"/>
        <v>0</v>
      </c>
    </row>
    <row r="29" spans="1:23" ht="21.75" customHeight="1">
      <c r="A29" s="80"/>
      <c r="B29" s="80"/>
      <c r="C29" s="80"/>
      <c r="D29" s="80"/>
      <c r="E29" s="80"/>
      <c r="F29" s="81" t="s">
        <v>29</v>
      </c>
      <c r="G29" s="82"/>
      <c r="H29" s="82"/>
      <c r="I29" s="82"/>
      <c r="J29" s="67"/>
      <c r="K29" s="67"/>
      <c r="L29" s="67"/>
      <c r="M29" s="67"/>
      <c r="N29" s="67"/>
      <c r="O29" s="67"/>
      <c r="P29" s="67"/>
      <c r="Q29" s="67"/>
      <c r="R29" s="67"/>
      <c r="T29" s="4"/>
      <c r="W29" s="55">
        <f t="shared" si="0"/>
        <v>0</v>
      </c>
    </row>
    <row r="30" spans="1:23" ht="21.75" customHeight="1">
      <c r="A30" s="80"/>
      <c r="B30" s="80"/>
      <c r="C30" s="80"/>
      <c r="D30" s="80"/>
      <c r="E30" s="80"/>
      <c r="F30" s="81" t="s">
        <v>29</v>
      </c>
      <c r="G30" s="82"/>
      <c r="H30" s="82"/>
      <c r="I30" s="82"/>
      <c r="J30" s="67"/>
      <c r="K30" s="67"/>
      <c r="L30" s="67"/>
      <c r="M30" s="67"/>
      <c r="N30" s="67"/>
      <c r="O30" s="67"/>
      <c r="P30" s="67"/>
      <c r="Q30" s="67"/>
      <c r="R30" s="67"/>
      <c r="T30" s="4"/>
      <c r="W30" s="55">
        <f t="shared" si="0"/>
        <v>0</v>
      </c>
    </row>
    <row r="31" spans="1:23" ht="21.75" customHeight="1">
      <c r="A31" s="80"/>
      <c r="B31" s="80"/>
      <c r="C31" s="80"/>
      <c r="D31" s="80"/>
      <c r="E31" s="80"/>
      <c r="F31" s="81" t="s">
        <v>29</v>
      </c>
      <c r="G31" s="82"/>
      <c r="H31" s="82"/>
      <c r="I31" s="82"/>
      <c r="J31" s="67"/>
      <c r="K31" s="67"/>
      <c r="L31" s="67"/>
      <c r="M31" s="67"/>
      <c r="N31" s="67"/>
      <c r="O31" s="67"/>
      <c r="P31" s="67"/>
      <c r="Q31" s="67"/>
      <c r="R31" s="67"/>
      <c r="T31" s="4"/>
      <c r="W31" s="55">
        <f t="shared" si="0"/>
        <v>0</v>
      </c>
    </row>
    <row r="32" spans="1:23" ht="21.75" customHeight="1">
      <c r="A32" s="80"/>
      <c r="B32" s="80"/>
      <c r="C32" s="80"/>
      <c r="D32" s="80"/>
      <c r="E32" s="80"/>
      <c r="F32" s="81" t="s">
        <v>29</v>
      </c>
      <c r="G32" s="82"/>
      <c r="H32" s="82"/>
      <c r="I32" s="82"/>
      <c r="J32" s="67"/>
      <c r="K32" s="67"/>
      <c r="L32" s="67"/>
      <c r="M32" s="67"/>
      <c r="N32" s="67"/>
      <c r="O32" s="67"/>
      <c r="P32" s="67"/>
      <c r="Q32" s="67"/>
      <c r="R32" s="67"/>
      <c r="T32" s="4"/>
      <c r="W32" s="55">
        <f t="shared" si="0"/>
        <v>0</v>
      </c>
    </row>
    <row r="33" spans="1:23" ht="21.75" customHeight="1">
      <c r="A33" s="80"/>
      <c r="B33" s="80"/>
      <c r="C33" s="80"/>
      <c r="D33" s="80"/>
      <c r="E33" s="80"/>
      <c r="F33" s="81" t="s">
        <v>29</v>
      </c>
      <c r="G33" s="82"/>
      <c r="H33" s="82"/>
      <c r="I33" s="82"/>
      <c r="J33" s="67"/>
      <c r="K33" s="67"/>
      <c r="L33" s="67"/>
      <c r="M33" s="67"/>
      <c r="N33" s="67"/>
      <c r="O33" s="67"/>
      <c r="P33" s="67"/>
      <c r="Q33" s="67"/>
      <c r="R33" s="67"/>
      <c r="T33" s="4"/>
      <c r="W33" s="55">
        <f t="shared" si="0"/>
        <v>0</v>
      </c>
    </row>
    <row r="34" spans="1:23" ht="21.75" customHeight="1">
      <c r="A34" s="80"/>
      <c r="B34" s="80"/>
      <c r="C34" s="80"/>
      <c r="D34" s="80"/>
      <c r="E34" s="80"/>
      <c r="F34" s="81" t="s">
        <v>29</v>
      </c>
      <c r="G34" s="82"/>
      <c r="H34" s="82"/>
      <c r="I34" s="82"/>
      <c r="J34" s="67"/>
      <c r="K34" s="67"/>
      <c r="L34" s="67"/>
      <c r="M34" s="67"/>
      <c r="N34" s="67"/>
      <c r="O34" s="67"/>
      <c r="P34" s="67"/>
      <c r="Q34" s="67"/>
      <c r="R34" s="67"/>
      <c r="T34" s="4"/>
      <c r="W34" s="55">
        <f t="shared" si="0"/>
        <v>0</v>
      </c>
    </row>
    <row r="35" spans="1:23" ht="21.75" customHeight="1">
      <c r="A35" s="80"/>
      <c r="B35" s="80"/>
      <c r="C35" s="80"/>
      <c r="D35" s="80"/>
      <c r="E35" s="80"/>
      <c r="F35" s="81" t="s">
        <v>29</v>
      </c>
      <c r="G35" s="82"/>
      <c r="H35" s="82"/>
      <c r="I35" s="82"/>
      <c r="J35" s="67"/>
      <c r="K35" s="67"/>
      <c r="L35" s="67"/>
      <c r="M35" s="67"/>
      <c r="N35" s="67"/>
      <c r="O35" s="67"/>
      <c r="P35" s="67"/>
      <c r="Q35" s="67"/>
      <c r="R35" s="67"/>
      <c r="T35" s="4"/>
      <c r="W35" s="55">
        <f t="shared" si="0"/>
        <v>0</v>
      </c>
    </row>
    <row r="36" spans="1:23" ht="21" customHeight="1">
      <c r="A36" s="83" t="s">
        <v>20</v>
      </c>
      <c r="B36" s="84"/>
      <c r="C36" s="84"/>
      <c r="D36" s="84"/>
      <c r="E36" s="84"/>
      <c r="F36" s="84"/>
      <c r="G36" s="84"/>
      <c r="H36" s="84"/>
      <c r="I36" s="84"/>
      <c r="J36" s="35" t="s">
        <v>41</v>
      </c>
      <c r="K36" s="85">
        <f>SUM(J21:N35)</f>
        <v>0</v>
      </c>
      <c r="L36" s="86"/>
      <c r="M36" s="86"/>
      <c r="N36" s="86"/>
      <c r="O36" s="35" t="s">
        <v>42</v>
      </c>
      <c r="P36" s="85">
        <f>W36</f>
        <v>0</v>
      </c>
      <c r="Q36" s="86"/>
      <c r="R36" s="86"/>
      <c r="T36" s="4"/>
      <c r="W36" s="55">
        <f>SUM(W21:W35)</f>
        <v>0</v>
      </c>
    </row>
    <row r="37" spans="1:21" ht="6" customHeight="1" thickBot="1">
      <c r="A37" s="11"/>
      <c r="B37" s="11"/>
      <c r="C37" s="11"/>
      <c r="D37" s="11"/>
      <c r="E37" s="11"/>
      <c r="F37" s="11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T37" s="4"/>
      <c r="U37" s="2"/>
    </row>
    <row r="38" spans="1:18" ht="24.75" customHeight="1" thickBot="1">
      <c r="A38" s="87" t="s">
        <v>21</v>
      </c>
      <c r="B38" s="88"/>
      <c r="C38" s="88"/>
      <c r="D38" s="88"/>
      <c r="E38" s="88"/>
      <c r="F38" s="88"/>
      <c r="G38" s="88"/>
      <c r="H38" s="30"/>
      <c r="I38" s="31" t="s">
        <v>10</v>
      </c>
      <c r="J38" s="32" t="s">
        <v>5</v>
      </c>
      <c r="K38" s="89">
        <f>M12+K36</f>
        <v>0</v>
      </c>
      <c r="L38" s="89"/>
      <c r="M38" s="33" t="s">
        <v>0</v>
      </c>
      <c r="N38" s="31" t="s">
        <v>11</v>
      </c>
      <c r="O38" s="34" t="s">
        <v>6</v>
      </c>
      <c r="P38" s="89">
        <f>W13+P36</f>
        <v>0</v>
      </c>
      <c r="Q38" s="89"/>
      <c r="R38" s="33" t="s">
        <v>0</v>
      </c>
    </row>
    <row r="39" spans="1:18" ht="2.2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4"/>
      <c r="N39" s="14"/>
      <c r="O39" s="14"/>
      <c r="P39" s="14"/>
      <c r="Q39" s="14"/>
      <c r="R39" s="14"/>
    </row>
    <row r="40" spans="1:18" ht="15.75" customHeight="1">
      <c r="A40" s="15" t="s">
        <v>37</v>
      </c>
      <c r="B40" s="16"/>
      <c r="C40" s="16"/>
      <c r="D40" s="5"/>
      <c r="E40" s="5"/>
      <c r="F40" s="5"/>
      <c r="G40" s="5"/>
      <c r="H40" s="5"/>
      <c r="I40" s="5"/>
      <c r="J40" s="20"/>
      <c r="K40" s="20"/>
      <c r="L40" s="20"/>
      <c r="M40" s="20"/>
      <c r="N40" s="20"/>
      <c r="O40" s="20"/>
      <c r="P40" s="20"/>
      <c r="Q40" s="20"/>
      <c r="R40" s="20"/>
    </row>
    <row r="41" spans="1:18" ht="10.5" customHeight="1">
      <c r="A41" s="90" t="s">
        <v>1</v>
      </c>
      <c r="B41" s="90"/>
      <c r="C41" s="90"/>
      <c r="D41" s="90"/>
      <c r="E41" s="22" t="s">
        <v>2</v>
      </c>
      <c r="F41" s="91">
        <f>K38</f>
        <v>0</v>
      </c>
      <c r="G41" s="93" t="s">
        <v>40</v>
      </c>
      <c r="H41" s="17"/>
      <c r="I41" s="95" t="s">
        <v>10</v>
      </c>
      <c r="J41" s="20"/>
      <c r="K41" s="20"/>
      <c r="L41" s="20"/>
      <c r="M41" s="20"/>
      <c r="N41" s="20"/>
      <c r="O41" s="20"/>
      <c r="P41" s="20"/>
      <c r="Q41" s="20"/>
      <c r="R41" s="20"/>
    </row>
    <row r="42" spans="1:18" ht="10.5" customHeight="1">
      <c r="A42" s="90"/>
      <c r="B42" s="90"/>
      <c r="C42" s="90"/>
      <c r="D42" s="90"/>
      <c r="E42" s="23"/>
      <c r="F42" s="92"/>
      <c r="G42" s="94"/>
      <c r="H42" s="17"/>
      <c r="I42" s="96"/>
      <c r="J42" s="20"/>
      <c r="K42" s="20"/>
      <c r="L42" s="20"/>
      <c r="M42" s="42"/>
      <c r="N42" s="42"/>
      <c r="O42" s="42"/>
      <c r="P42" s="42"/>
      <c r="Q42" s="42"/>
      <c r="R42" s="20"/>
    </row>
    <row r="43" spans="1:18" ht="10.5" customHeight="1">
      <c r="A43" s="97" t="s">
        <v>9</v>
      </c>
      <c r="B43" s="97"/>
      <c r="C43" s="97"/>
      <c r="D43" s="97"/>
      <c r="E43" s="24"/>
      <c r="F43" s="91">
        <f>P38</f>
        <v>0</v>
      </c>
      <c r="G43" s="25"/>
      <c r="H43" s="18"/>
      <c r="I43" s="95" t="s">
        <v>11</v>
      </c>
      <c r="J43" s="42"/>
      <c r="K43" s="42"/>
      <c r="L43" s="42"/>
      <c r="M43" s="42"/>
      <c r="N43" s="42"/>
      <c r="O43" s="42"/>
      <c r="P43" s="42"/>
      <c r="Q43" s="42"/>
      <c r="R43" s="20"/>
    </row>
    <row r="44" spans="1:18" ht="10.5" customHeight="1">
      <c r="A44" s="97"/>
      <c r="B44" s="97"/>
      <c r="C44" s="97"/>
      <c r="D44" s="97"/>
      <c r="E44" s="23"/>
      <c r="F44" s="92"/>
      <c r="G44" s="39"/>
      <c r="H44" s="18"/>
      <c r="I44" s="96"/>
      <c r="J44" s="20"/>
      <c r="K44" s="20"/>
      <c r="L44" s="20"/>
      <c r="M44" s="20"/>
      <c r="N44" s="20"/>
      <c r="O44" s="20"/>
      <c r="P44" s="20"/>
      <c r="Q44" s="20"/>
      <c r="R44" s="20"/>
    </row>
    <row r="45" spans="1:18" ht="10.5" customHeight="1">
      <c r="A45" s="97" t="s">
        <v>17</v>
      </c>
      <c r="B45" s="97"/>
      <c r="C45" s="97"/>
      <c r="D45" s="97"/>
      <c r="E45" s="98" t="s">
        <v>32</v>
      </c>
      <c r="F45" s="99"/>
      <c r="G45" s="25"/>
      <c r="H45" s="18"/>
      <c r="I45" s="95" t="s">
        <v>12</v>
      </c>
      <c r="J45" s="20"/>
      <c r="K45" s="20"/>
      <c r="L45" s="20"/>
      <c r="M45" s="20"/>
      <c r="N45" s="20"/>
      <c r="O45" s="20"/>
      <c r="P45" s="20"/>
      <c r="Q45" s="20"/>
      <c r="R45" s="20"/>
    </row>
    <row r="46" spans="1:18" ht="12" customHeight="1">
      <c r="A46" s="97"/>
      <c r="B46" s="97"/>
      <c r="C46" s="97"/>
      <c r="D46" s="97"/>
      <c r="E46" s="23"/>
      <c r="F46" s="21">
        <f>IF(F41-F43&gt;0,F41-F43,0)</f>
        <v>0</v>
      </c>
      <c r="G46" s="40"/>
      <c r="H46" s="18"/>
      <c r="I46" s="96"/>
      <c r="J46" s="20"/>
      <c r="K46" s="20"/>
      <c r="L46" s="20"/>
      <c r="M46" s="20"/>
      <c r="N46" s="20"/>
      <c r="O46" s="20"/>
      <c r="P46" s="20"/>
      <c r="Q46" s="20"/>
      <c r="R46" s="20"/>
    </row>
    <row r="47" spans="1:18" ht="10.5" customHeight="1">
      <c r="A47" s="97" t="s">
        <v>30</v>
      </c>
      <c r="B47" s="97"/>
      <c r="C47" s="97"/>
      <c r="D47" s="97"/>
      <c r="E47" s="24"/>
      <c r="F47" s="100"/>
      <c r="G47" s="25"/>
      <c r="H47" s="18"/>
      <c r="I47" s="95" t="s">
        <v>13</v>
      </c>
      <c r="J47" s="102"/>
      <c r="K47" s="103"/>
      <c r="L47" s="103"/>
      <c r="M47" s="104"/>
      <c r="N47" s="104"/>
      <c r="O47" s="104"/>
      <c r="P47" s="104"/>
      <c r="Q47" s="104"/>
      <c r="R47" s="104"/>
    </row>
    <row r="48" spans="1:18" ht="10.5" customHeight="1">
      <c r="A48" s="97"/>
      <c r="B48" s="97"/>
      <c r="C48" s="97"/>
      <c r="D48" s="97"/>
      <c r="E48" s="23"/>
      <c r="F48" s="101"/>
      <c r="G48" s="39"/>
      <c r="H48" s="18"/>
      <c r="I48" s="96"/>
      <c r="J48" s="102"/>
      <c r="K48" s="103"/>
      <c r="L48" s="103"/>
      <c r="M48" s="104"/>
      <c r="N48" s="104"/>
      <c r="O48" s="104"/>
      <c r="P48" s="104"/>
      <c r="Q48" s="104"/>
      <c r="R48" s="104"/>
    </row>
    <row r="49" spans="1:18" ht="10.5" customHeight="1">
      <c r="A49" s="105" t="s">
        <v>22</v>
      </c>
      <c r="B49" s="105"/>
      <c r="C49" s="105"/>
      <c r="D49" s="105"/>
      <c r="E49" s="22" t="s">
        <v>3</v>
      </c>
      <c r="F49" s="25"/>
      <c r="G49" s="25"/>
      <c r="H49" s="18"/>
      <c r="I49" s="95" t="s">
        <v>14</v>
      </c>
      <c r="J49" s="20"/>
      <c r="K49" s="20"/>
      <c r="L49" s="20"/>
      <c r="M49" s="20"/>
      <c r="N49" s="20"/>
      <c r="O49" s="20"/>
      <c r="P49" s="20"/>
      <c r="Q49" s="20"/>
      <c r="R49" s="20"/>
    </row>
    <row r="50" spans="1:18" ht="12" customHeight="1">
      <c r="A50" s="105"/>
      <c r="B50" s="105"/>
      <c r="C50" s="105"/>
      <c r="D50" s="105"/>
      <c r="E50" s="23"/>
      <c r="F50" s="21">
        <f>IF(F47&gt;0,ROUNDDOWN(F47*0.05,0),0)</f>
        <v>0</v>
      </c>
      <c r="G50" s="40"/>
      <c r="H50" s="18"/>
      <c r="I50" s="96"/>
      <c r="J50" s="5"/>
      <c r="K50" s="5"/>
      <c r="L50" s="5"/>
      <c r="M50" s="5"/>
      <c r="N50" s="5"/>
      <c r="O50" s="5"/>
      <c r="P50" s="5"/>
      <c r="Q50" s="5"/>
      <c r="R50" s="5"/>
    </row>
    <row r="51" spans="1:18" ht="10.5" customHeight="1">
      <c r="A51" s="97" t="s">
        <v>19</v>
      </c>
      <c r="B51" s="97"/>
      <c r="C51" s="97"/>
      <c r="D51" s="97"/>
      <c r="E51" s="24"/>
      <c r="F51" s="91">
        <f>IF(F50&gt;100000,100000,F50)</f>
        <v>0</v>
      </c>
      <c r="G51" s="25"/>
      <c r="H51" s="18"/>
      <c r="I51" s="95" t="s">
        <v>15</v>
      </c>
      <c r="J51" s="5"/>
      <c r="K51" s="5"/>
      <c r="L51" s="5"/>
      <c r="M51" s="5"/>
      <c r="N51" s="5"/>
      <c r="O51" s="5"/>
      <c r="P51" s="5"/>
      <c r="Q51" s="5"/>
      <c r="R51" s="5"/>
    </row>
    <row r="52" spans="1:18" ht="11.25" customHeight="1" thickBot="1">
      <c r="A52" s="97"/>
      <c r="B52" s="97"/>
      <c r="C52" s="97"/>
      <c r="D52" s="97"/>
      <c r="E52" s="26"/>
      <c r="F52" s="107"/>
      <c r="G52" s="41"/>
      <c r="H52" s="18"/>
      <c r="I52" s="96"/>
      <c r="J52" s="5"/>
      <c r="K52" s="5"/>
      <c r="L52" s="5"/>
      <c r="M52" s="5"/>
      <c r="N52" s="5"/>
      <c r="O52" s="5"/>
      <c r="P52" s="5"/>
      <c r="Q52" s="5"/>
      <c r="R52" s="5"/>
    </row>
    <row r="53" spans="1:18" ht="10.5" customHeight="1">
      <c r="A53" s="97" t="s">
        <v>18</v>
      </c>
      <c r="B53" s="97"/>
      <c r="C53" s="108"/>
      <c r="D53" s="109"/>
      <c r="E53" s="27" t="s">
        <v>4</v>
      </c>
      <c r="F53" s="28"/>
      <c r="G53" s="36"/>
      <c r="H53" s="19"/>
      <c r="I53" s="110" t="s">
        <v>16</v>
      </c>
      <c r="J53" s="113"/>
      <c r="K53" s="114"/>
      <c r="L53" s="114"/>
      <c r="M53" s="114"/>
      <c r="N53" s="114"/>
      <c r="O53" s="114"/>
      <c r="P53" s="114"/>
      <c r="Q53" s="114"/>
      <c r="R53" s="114"/>
    </row>
    <row r="54" spans="1:18" ht="6" customHeight="1">
      <c r="A54" s="97"/>
      <c r="B54" s="97"/>
      <c r="C54" s="108"/>
      <c r="D54" s="109"/>
      <c r="E54" s="26"/>
      <c r="F54" s="115">
        <f>IF((F46-F51)&gt;2000000,2000000,IF(F46-F51&gt;0,F46-F51,0))</f>
        <v>0</v>
      </c>
      <c r="G54" s="37"/>
      <c r="H54" s="19"/>
      <c r="I54" s="111"/>
      <c r="J54" s="113"/>
      <c r="K54" s="114"/>
      <c r="L54" s="114"/>
      <c r="M54" s="114"/>
      <c r="N54" s="114"/>
      <c r="O54" s="114"/>
      <c r="P54" s="114"/>
      <c r="Q54" s="114"/>
      <c r="R54" s="114"/>
    </row>
    <row r="55" spans="1:18" ht="11.25" customHeight="1" thickBot="1">
      <c r="A55" s="97"/>
      <c r="B55" s="97"/>
      <c r="C55" s="108"/>
      <c r="D55" s="109"/>
      <c r="E55" s="29"/>
      <c r="F55" s="116"/>
      <c r="G55" s="38"/>
      <c r="H55" s="19"/>
      <c r="I55" s="112"/>
      <c r="J55" s="113"/>
      <c r="K55" s="114"/>
      <c r="L55" s="114"/>
      <c r="M55" s="114"/>
      <c r="N55" s="114"/>
      <c r="O55" s="114"/>
      <c r="P55" s="114"/>
      <c r="Q55" s="114"/>
      <c r="R55" s="114"/>
    </row>
    <row r="56" spans="1:18" ht="6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</row>
    <row r="57" spans="1:18" ht="14.25">
      <c r="A57" s="52" t="s">
        <v>53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</row>
    <row r="58" spans="1:18" ht="15" customHeight="1">
      <c r="A58" s="106" t="s">
        <v>39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</row>
    <row r="59" spans="1:18" ht="15" customHeight="1">
      <c r="A59" s="106"/>
      <c r="B59" s="106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6"/>
      <c r="O59" s="106"/>
      <c r="P59" s="106"/>
      <c r="Q59" s="106"/>
      <c r="R59" s="106"/>
    </row>
    <row r="60" ht="30" customHeight="1"/>
    <row r="61" spans="2:16" ht="28.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</row>
  </sheetData>
  <sheetProtection password="DC0E" sheet="1"/>
  <mergeCells count="129">
    <mergeCell ref="A58:R59"/>
    <mergeCell ref="A51:D52"/>
    <mergeCell ref="F51:F52"/>
    <mergeCell ref="I51:I52"/>
    <mergeCell ref="A53:D55"/>
    <mergeCell ref="I53:I55"/>
    <mergeCell ref="J53:R55"/>
    <mergeCell ref="F54:F55"/>
    <mergeCell ref="A47:D48"/>
    <mergeCell ref="F47:F48"/>
    <mergeCell ref="I47:I48"/>
    <mergeCell ref="J47:R48"/>
    <mergeCell ref="A49:D50"/>
    <mergeCell ref="I49:I50"/>
    <mergeCell ref="A43:D44"/>
    <mergeCell ref="F43:F44"/>
    <mergeCell ref="I43:I44"/>
    <mergeCell ref="A45:D46"/>
    <mergeCell ref="E45:F45"/>
    <mergeCell ref="I45:I46"/>
    <mergeCell ref="A38:G38"/>
    <mergeCell ref="K38:L38"/>
    <mergeCell ref="P38:Q38"/>
    <mergeCell ref="A41:D42"/>
    <mergeCell ref="F41:F42"/>
    <mergeCell ref="G41:G42"/>
    <mergeCell ref="I41:I42"/>
    <mergeCell ref="A35:B35"/>
    <mergeCell ref="C35:E35"/>
    <mergeCell ref="F35:I35"/>
    <mergeCell ref="J35:N35"/>
    <mergeCell ref="O35:R35"/>
    <mergeCell ref="A36:I36"/>
    <mergeCell ref="K36:N36"/>
    <mergeCell ref="P36:R36"/>
    <mergeCell ref="A33:B33"/>
    <mergeCell ref="C33:E33"/>
    <mergeCell ref="F33:I33"/>
    <mergeCell ref="J33:N33"/>
    <mergeCell ref="O33:R33"/>
    <mergeCell ref="A34:B34"/>
    <mergeCell ref="C34:E34"/>
    <mergeCell ref="F34:I34"/>
    <mergeCell ref="J34:N34"/>
    <mergeCell ref="O34:R34"/>
    <mergeCell ref="A31:B31"/>
    <mergeCell ref="C31:E31"/>
    <mergeCell ref="F31:I31"/>
    <mergeCell ref="J31:N31"/>
    <mergeCell ref="O31:R31"/>
    <mergeCell ref="A32:B32"/>
    <mergeCell ref="C32:E32"/>
    <mergeCell ref="F32:I32"/>
    <mergeCell ref="J32:N32"/>
    <mergeCell ref="O32:R32"/>
    <mergeCell ref="A29:B29"/>
    <mergeCell ref="C29:E29"/>
    <mergeCell ref="F29:I29"/>
    <mergeCell ref="J29:N29"/>
    <mergeCell ref="O29:R29"/>
    <mergeCell ref="A30:B30"/>
    <mergeCell ref="C30:E30"/>
    <mergeCell ref="F30:I30"/>
    <mergeCell ref="J30:N30"/>
    <mergeCell ref="O30:R30"/>
    <mergeCell ref="A27:B27"/>
    <mergeCell ref="C27:E27"/>
    <mergeCell ref="F27:I27"/>
    <mergeCell ref="J27:N27"/>
    <mergeCell ref="O27:R27"/>
    <mergeCell ref="A28:B28"/>
    <mergeCell ref="C28:E28"/>
    <mergeCell ref="F28:I28"/>
    <mergeCell ref="J28:N28"/>
    <mergeCell ref="O28:R28"/>
    <mergeCell ref="A25:B25"/>
    <mergeCell ref="C25:E25"/>
    <mergeCell ref="F25:I25"/>
    <mergeCell ref="J25:N25"/>
    <mergeCell ref="O25:R25"/>
    <mergeCell ref="A26:B26"/>
    <mergeCell ref="C26:E26"/>
    <mergeCell ref="F26:I26"/>
    <mergeCell ref="J26:N26"/>
    <mergeCell ref="O26:R26"/>
    <mergeCell ref="A23:B23"/>
    <mergeCell ref="C23:E23"/>
    <mergeCell ref="F23:I23"/>
    <mergeCell ref="J23:N23"/>
    <mergeCell ref="O23:R23"/>
    <mergeCell ref="A24:B24"/>
    <mergeCell ref="C24:E24"/>
    <mergeCell ref="F24:I24"/>
    <mergeCell ref="J24:N24"/>
    <mergeCell ref="O24:R24"/>
    <mergeCell ref="A21:B21"/>
    <mergeCell ref="C21:E21"/>
    <mergeCell ref="F21:I21"/>
    <mergeCell ref="J21:N21"/>
    <mergeCell ref="O21:R21"/>
    <mergeCell ref="A22:B22"/>
    <mergeCell ref="C22:E22"/>
    <mergeCell ref="F22:I22"/>
    <mergeCell ref="J22:N22"/>
    <mergeCell ref="O22:R22"/>
    <mergeCell ref="F18:R18"/>
    <mergeCell ref="A19:B20"/>
    <mergeCell ref="C19:C20"/>
    <mergeCell ref="D19:E20"/>
    <mergeCell ref="F19:I20"/>
    <mergeCell ref="J19:N20"/>
    <mergeCell ref="O19:O20"/>
    <mergeCell ref="P19:R20"/>
    <mergeCell ref="J10:L11"/>
    <mergeCell ref="M10:P11"/>
    <mergeCell ref="Q10:R11"/>
    <mergeCell ref="T10:T26"/>
    <mergeCell ref="J12:K13"/>
    <mergeCell ref="L12:L13"/>
    <mergeCell ref="M12:O13"/>
    <mergeCell ref="P12:P13"/>
    <mergeCell ref="Q12:Q13"/>
    <mergeCell ref="R12:R13"/>
    <mergeCell ref="A1:R1"/>
    <mergeCell ref="A2:R2"/>
    <mergeCell ref="A3:R3"/>
    <mergeCell ref="I5:R5"/>
    <mergeCell ref="I7:R7"/>
    <mergeCell ref="G9:I9"/>
  </mergeCells>
  <printOptions horizontalCentered="1" verticalCentered="1"/>
  <pageMargins left="0.1968503937007874" right="0" top="0.2755905511811024" bottom="0" header="0.8267716535433072" footer="0"/>
  <pageSetup blackAndWhite="1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イケダ　アキラ</dc:creator>
  <cp:keywords/>
  <dc:description/>
  <cp:lastModifiedBy>オオタニ　マイ</cp:lastModifiedBy>
  <cp:lastPrinted>2023-01-06T02:08:14Z</cp:lastPrinted>
  <dcterms:modified xsi:type="dcterms:W3CDTF">2023-12-13T06:48:01Z</dcterms:modified>
  <cp:category/>
  <cp:version/>
  <cp:contentType/>
  <cp:contentStatus/>
</cp:coreProperties>
</file>