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842" firstSheet="2" activeTab="3"/>
  </bookViews>
  <sheets>
    <sheet name="確認表（介護福祉士の割合）記入例" sheetId="1" r:id="rId1"/>
    <sheet name="確認表（介護福祉士の割合）" sheetId="2" r:id="rId2"/>
    <sheet name="確認表（常勤職員の割合）" sheetId="3" r:id="rId3"/>
    <sheet name="確認表（所定勤続年数職員の割合）" sheetId="4" r:id="rId4"/>
    <sheet name="確認表（介護福祉士等の割合）(定巡・夜間)" sheetId="5" r:id="rId5"/>
  </sheets>
  <definedNames>
    <definedName name="_xlfn.COUNTIFS" hidden="1">#NAME?</definedName>
    <definedName name="_xlnm.Print_Area" localSheetId="1">'確認表（介護福祉士の割合）'!$A$1:$O$61</definedName>
    <definedName name="_xlnm.Print_Area" localSheetId="0">'確認表（介護福祉士の割合）記入例'!$A$1:$O$61</definedName>
    <definedName name="_xlnm.Print_Area" localSheetId="4">'確認表（介護福祉士等の割合）(定巡・夜間)'!$A$1:$O$61</definedName>
    <definedName name="_xlnm.Print_Area" localSheetId="3">'確認表（所定勤続年数職員の割合）'!$A$1:$O$62</definedName>
    <definedName name="_xlnm.Print_Area" localSheetId="2">'確認表（常勤職員の割合）'!$A$1:$O$61</definedName>
  </definedNames>
  <calcPr fullCalcOnLoad="1"/>
</workbook>
</file>

<file path=xl/sharedStrings.xml><?xml version="1.0" encoding="utf-8"?>
<sst xmlns="http://schemas.openxmlformats.org/spreadsheetml/2006/main" count="1295" uniqueCount="140">
  <si>
    <t>（イ）</t>
  </si>
  <si>
    <t>時間</t>
  </si>
  <si>
    <t>⇒</t>
  </si>
  <si>
    <t>常勤換算人数</t>
  </si>
  <si>
    <t>（常勤換算人数の計算）</t>
  </si>
  <si>
    <t>人</t>
  </si>
  <si>
    <t>人</t>
  </si>
  <si>
    <t>合計</t>
  </si>
  <si>
    <t>（【C】÷実績月数）</t>
  </si>
  <si>
    <t>１月当たりの平均値</t>
  </si>
  <si>
    <t>【Ａ】</t>
  </si>
  <si>
    <t>（ア）÷【Ａ】 ＝</t>
  </si>
  <si>
    <t>（イ）÷【Ａ】 ＝</t>
  </si>
  <si>
    <t>介護従業者</t>
  </si>
  <si>
    <t>介護福祉士</t>
  </si>
  <si>
    <t>【Ｂ】</t>
  </si>
  <si>
    <t>【Ｃ】</t>
  </si>
  <si>
    <t>【Ｄ】</t>
  </si>
  <si>
    <t>【Ｅ】</t>
  </si>
  <si>
    <t>（【Ｂ】÷実績月数）</t>
  </si>
  <si>
    <t>×100　＝</t>
  </si>
  <si>
    <t xml:space="preserve">【Ｅ】 </t>
  </si>
  <si>
    <t xml:space="preserve">【Ｄ】 </t>
  </si>
  <si>
    <t>【Ｆ】</t>
  </si>
  <si>
    <t xml:space="preserve"> ％</t>
  </si>
  <si>
    <t>直接処遇職員</t>
  </si>
  <si>
    <t>看護・介護職員</t>
  </si>
  <si>
    <t>【介護福祉士の割合の計算用】</t>
  </si>
  <si>
    <t>【常勤職員の割合の計算用】</t>
  </si>
  <si>
    <t>サービス提供体制強化加算　算定要件確認表</t>
  </si>
  <si>
    <r>
      <t>介護従業者</t>
    </r>
    <r>
      <rPr>
        <sz val="9"/>
        <rFont val="ＭＳ Ｐゴシック"/>
        <family val="3"/>
      </rPr>
      <t>の総勤務時間数</t>
    </r>
  </si>
  <si>
    <r>
      <t>介護福祉士</t>
    </r>
    <r>
      <rPr>
        <sz val="9"/>
        <rFont val="ＭＳ Ｐゴシック"/>
        <family val="3"/>
      </rPr>
      <t>の総勤務時間数</t>
    </r>
  </si>
  <si>
    <r>
      <rPr>
        <sz val="10"/>
        <rFont val="ＭＳ Ｐゴシック"/>
        <family val="3"/>
      </rPr>
      <t>　「介護福祉士の割合の算出」については、常勤換算方法により算出した</t>
    </r>
    <r>
      <rPr>
        <b/>
        <u val="single"/>
        <sz val="10"/>
        <rFont val="ＭＳ Ｐゴシック"/>
        <family val="3"/>
      </rPr>
      <t>前年度（３月を除く。）</t>
    </r>
    <r>
      <rPr>
        <sz val="10"/>
        <rFont val="ＭＳ Ｐゴシック"/>
        <family val="3"/>
      </rPr>
      <t>の平均を用いて計算します。</t>
    </r>
    <r>
      <rPr>
        <sz val="9"/>
        <rFont val="ＭＳ Ｐゴシック"/>
        <family val="3"/>
      </rPr>
      <t xml:space="preserve">
</t>
    </r>
    <r>
      <rPr>
        <sz val="9"/>
        <color indexed="10"/>
        <rFont val="ＭＳ Ｐゴシック"/>
        <family val="3"/>
      </rPr>
      <t>　※　</t>
    </r>
    <r>
      <rPr>
        <b/>
        <sz val="9"/>
        <color indexed="10"/>
        <rFont val="ＭＳ Ｐゴシック"/>
        <family val="3"/>
      </rPr>
      <t>黄色の網掛け部分に勤務時間数を入力してください。</t>
    </r>
    <r>
      <rPr>
        <b/>
        <u val="single"/>
        <sz val="9"/>
        <color indexed="10"/>
        <rFont val="ＭＳ Ｐゴシック"/>
        <family val="3"/>
      </rPr>
      <t>水色の網掛け部分は自動計算になっています。</t>
    </r>
  </si>
  <si>
    <r>
      <rPr>
        <sz val="10"/>
        <rFont val="ＭＳ Ｐゴシック"/>
        <family val="3"/>
      </rPr>
      <t>　「常勤職員の割合の算出」については、常勤換算方法により算出した</t>
    </r>
    <r>
      <rPr>
        <b/>
        <u val="single"/>
        <sz val="10"/>
        <rFont val="ＭＳ Ｐゴシック"/>
        <family val="3"/>
      </rPr>
      <t>前年度（３月を除く。）</t>
    </r>
    <r>
      <rPr>
        <sz val="10"/>
        <rFont val="ＭＳ Ｐゴシック"/>
        <family val="3"/>
      </rPr>
      <t>の平均を用いて計算します。</t>
    </r>
    <r>
      <rPr>
        <sz val="9"/>
        <rFont val="ＭＳ Ｐゴシック"/>
        <family val="3"/>
      </rPr>
      <t xml:space="preserve">
</t>
    </r>
    <r>
      <rPr>
        <sz val="9"/>
        <color indexed="10"/>
        <rFont val="ＭＳ Ｐゴシック"/>
        <family val="3"/>
      </rPr>
      <t>　※　</t>
    </r>
    <r>
      <rPr>
        <b/>
        <sz val="9"/>
        <color indexed="10"/>
        <rFont val="ＭＳ Ｐゴシック"/>
        <family val="3"/>
      </rPr>
      <t>黄色の網掛け部分に勤務時間数を入力してください。</t>
    </r>
    <r>
      <rPr>
        <b/>
        <u val="single"/>
        <sz val="9"/>
        <color indexed="10"/>
        <rFont val="ＭＳ Ｐゴシック"/>
        <family val="3"/>
      </rPr>
      <t>水色の網掛け部分は自動計算になっています。</t>
    </r>
  </si>
  <si>
    <t>★上記【Ｆ】の数値が、100分の60以上であれば（Ⅰ）イ、100分の50以上であれば（Ⅰ）ロを算定できます。</t>
  </si>
  <si>
    <t>４月</t>
  </si>
  <si>
    <t>　　年</t>
  </si>
  <si>
    <t>５月</t>
  </si>
  <si>
    <t>６月</t>
  </si>
  <si>
    <t>７月</t>
  </si>
  <si>
    <t>８月</t>
  </si>
  <si>
    <t>９月</t>
  </si>
  <si>
    <t>10月</t>
  </si>
  <si>
    <t>11月</t>
  </si>
  <si>
    <t>12月</t>
  </si>
  <si>
    <t>１月</t>
  </si>
  <si>
    <t>２月</t>
  </si>
  <si>
    <t>⇒</t>
  </si>
  <si>
    <t>（ア）</t>
  </si>
  <si>
    <r>
      <t>２　各月の常勤換算後の人数から</t>
    </r>
    <r>
      <rPr>
        <b/>
        <u val="single"/>
        <sz val="9"/>
        <rFont val="ＭＳ Ｐゴシック"/>
        <family val="3"/>
      </rPr>
      <t>前年度（３月を除く。）</t>
    </r>
    <r>
      <rPr>
        <b/>
        <sz val="9"/>
        <rFont val="ＭＳ Ｐゴシック"/>
        <family val="3"/>
      </rPr>
      <t>の平均
　を算出します。</t>
    </r>
  </si>
  <si>
    <t>１　実績数を元に、常勤換算により人数を計算してください。</t>
  </si>
  <si>
    <r>
      <t xml:space="preserve">【勤務時間数の記入上の注意】
</t>
    </r>
    <r>
      <rPr>
        <b/>
        <sz val="9"/>
        <color indexed="10"/>
        <rFont val="ＭＳ Ｐゴシック"/>
        <family val="3"/>
      </rPr>
      <t xml:space="preserve">①常勤職員の所定労働時間は、常勤職員１人あたりが１ヶ月に勤務する総時間数であること。
</t>
    </r>
    <r>
      <rPr>
        <b/>
        <sz val="9"/>
        <rFont val="ＭＳ Ｐゴシック"/>
        <family val="3"/>
      </rPr>
      <t xml:space="preserve">
</t>
    </r>
    <r>
      <rPr>
        <b/>
        <sz val="9"/>
        <color indexed="10"/>
        <rFont val="ＭＳ Ｐゴシック"/>
        <family val="3"/>
      </rPr>
      <t>②</t>
    </r>
    <r>
      <rPr>
        <b/>
        <sz val="9"/>
        <rFont val="ＭＳ Ｐゴシック"/>
        <family val="3"/>
      </rPr>
      <t>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
  </si>
  <si>
    <r>
      <t>常勤職員</t>
    </r>
    <r>
      <rPr>
        <sz val="9"/>
        <rFont val="ＭＳ Ｐゴシック"/>
        <family val="3"/>
      </rPr>
      <t>の所定労働時間</t>
    </r>
  </si>
  <si>
    <t>　　　　　年　　４月</t>
  </si>
  <si>
    <t>　　　　　年　　５月</t>
  </si>
  <si>
    <t>　　　　　年　　６月</t>
  </si>
  <si>
    <t>　　　　　年　　７月</t>
  </si>
  <si>
    <t>　　　　　年　　８月</t>
  </si>
  <si>
    <t>　　　　　年　　９月</t>
  </si>
  <si>
    <t>　　　　　年　１０月</t>
  </si>
  <si>
    <t>　　　　　年　１１月</t>
  </si>
  <si>
    <t>　　　　　年　１２月</t>
  </si>
  <si>
    <t>　　　　　年　　１月</t>
  </si>
  <si>
    <t>　　　　　年　　２月</t>
  </si>
  <si>
    <r>
      <t>看護・介護職員</t>
    </r>
    <r>
      <rPr>
        <sz val="9"/>
        <rFont val="ＭＳ Ｐゴシック"/>
        <family val="3"/>
      </rPr>
      <t>の総勤務時間数</t>
    </r>
  </si>
  <si>
    <r>
      <t>常勤職員</t>
    </r>
    <r>
      <rPr>
        <sz val="9"/>
        <rFont val="ＭＳ Ｐゴシック"/>
        <family val="3"/>
      </rPr>
      <t>の総勤務時間数</t>
    </r>
  </si>
  <si>
    <t>常勤職員</t>
  </si>
  <si>
    <r>
      <t>直接処遇職員</t>
    </r>
    <r>
      <rPr>
        <sz val="9"/>
        <rFont val="ＭＳ Ｐゴシック"/>
        <family val="3"/>
      </rPr>
      <t>の総勤務時間数</t>
    </r>
  </si>
  <si>
    <t>【介護福祉士等の割合の計算用】</t>
  </si>
  <si>
    <r>
      <rPr>
        <sz val="10"/>
        <rFont val="ＭＳ Ｐゴシック"/>
        <family val="3"/>
      </rPr>
      <t>　「介護福祉士等の割合の算出」については、常勤換算方法により算出した</t>
    </r>
    <r>
      <rPr>
        <b/>
        <u val="single"/>
        <sz val="10"/>
        <rFont val="ＭＳ Ｐゴシック"/>
        <family val="3"/>
      </rPr>
      <t>前年度（３月を除く。）</t>
    </r>
    <r>
      <rPr>
        <sz val="10"/>
        <rFont val="ＭＳ Ｐゴシック"/>
        <family val="3"/>
      </rPr>
      <t>の平均を用いて計算します。</t>
    </r>
    <r>
      <rPr>
        <sz val="9"/>
        <rFont val="ＭＳ Ｐゴシック"/>
        <family val="3"/>
      </rPr>
      <t xml:space="preserve">
</t>
    </r>
    <r>
      <rPr>
        <sz val="9"/>
        <color indexed="10"/>
        <rFont val="ＭＳ Ｐゴシック"/>
        <family val="3"/>
      </rPr>
      <t>　※　</t>
    </r>
    <r>
      <rPr>
        <b/>
        <sz val="9"/>
        <color indexed="10"/>
        <rFont val="ＭＳ Ｐゴシック"/>
        <family val="3"/>
      </rPr>
      <t>黄色の網掛け部分に勤務時間数を入力してください。</t>
    </r>
    <r>
      <rPr>
        <b/>
        <u val="single"/>
        <sz val="9"/>
        <color indexed="10"/>
        <rFont val="ＭＳ Ｐゴシック"/>
        <family val="3"/>
      </rPr>
      <t>水色の網掛け部分は自動計算になっています。</t>
    </r>
  </si>
  <si>
    <r>
      <t>常勤職員</t>
    </r>
    <r>
      <rPr>
        <sz val="9"/>
        <rFont val="ＭＳ Ｐゴシック"/>
        <family val="3"/>
      </rPr>
      <t>の所定労働時間</t>
    </r>
  </si>
  <si>
    <t>【Ａ】</t>
  </si>
  <si>
    <t>介護福祉士等</t>
  </si>
  <si>
    <t>　　年</t>
  </si>
  <si>
    <r>
      <t>介護福祉士等</t>
    </r>
    <r>
      <rPr>
        <sz val="9"/>
        <rFont val="ＭＳ Ｐゴシック"/>
        <family val="3"/>
      </rPr>
      <t>の総勤務時間数</t>
    </r>
  </si>
  <si>
    <t>（イ）÷【Ａ】 ＝</t>
  </si>
  <si>
    <t>⇒</t>
  </si>
  <si>
    <t>（ア）÷【Ａ】 ＝</t>
  </si>
  <si>
    <t>５月</t>
  </si>
  <si>
    <r>
      <t>介護福祉士等</t>
    </r>
    <r>
      <rPr>
        <sz val="9"/>
        <rFont val="ＭＳ Ｐゴシック"/>
        <family val="3"/>
      </rPr>
      <t>の総勤務時間数</t>
    </r>
  </si>
  <si>
    <t>⇒</t>
  </si>
  <si>
    <t>（イ）</t>
  </si>
  <si>
    <t>⇒</t>
  </si>
  <si>
    <t>【Ａ】</t>
  </si>
  <si>
    <t>６月</t>
  </si>
  <si>
    <t>（イ）</t>
  </si>
  <si>
    <t>【Ｂ】</t>
  </si>
  <si>
    <t>【Ｄ】</t>
  </si>
  <si>
    <t>【Ｅ】</t>
  </si>
  <si>
    <t>　　年</t>
  </si>
  <si>
    <t>（ア）÷【Ａ】 ＝</t>
  </si>
  <si>
    <t>７月</t>
  </si>
  <si>
    <t>【Ａ】</t>
  </si>
  <si>
    <t xml:space="preserve">【Ｅ】 </t>
  </si>
  <si>
    <t>【Ｆ】</t>
  </si>
  <si>
    <t>×100　＝</t>
  </si>
  <si>
    <t xml:space="preserve"> ％</t>
  </si>
  <si>
    <t xml:space="preserve">【Ｄ】 </t>
  </si>
  <si>
    <t>８月</t>
  </si>
  <si>
    <t>（イ）</t>
  </si>
  <si>
    <t>介護福祉士の割合</t>
  </si>
  <si>
    <t>40％以上</t>
  </si>
  <si>
    <t>９月</t>
  </si>
  <si>
    <t>60％以上</t>
  </si>
  <si>
    <t>30％以上</t>
  </si>
  <si>
    <t>介護福祉士、実務者研修修了者及び介護職員基礎研修課程修了者の割合</t>
  </si>
  <si>
    <t>50％以上</t>
  </si>
  <si>
    <t>10月</t>
  </si>
  <si>
    <t>11月</t>
  </si>
  <si>
    <t>12月</t>
  </si>
  <si>
    <t>１月</t>
  </si>
  <si>
    <t>２月</t>
  </si>
  <si>
    <t>2020年</t>
  </si>
  <si>
    <t>2020年　　４月</t>
  </si>
  <si>
    <t>2020年　　５月</t>
  </si>
  <si>
    <t>2020年　　６月</t>
  </si>
  <si>
    <t>2020年　　７月</t>
  </si>
  <si>
    <t>2020年</t>
  </si>
  <si>
    <t>2020年　　８月</t>
  </si>
  <si>
    <t>2020年　　９月</t>
  </si>
  <si>
    <t>2020年　　１０月</t>
  </si>
  <si>
    <t>2020年　　１１月</t>
  </si>
  <si>
    <t>2020年　　１２月</t>
  </si>
  <si>
    <t>2020年</t>
  </si>
  <si>
    <t>2021年　　１月</t>
  </si>
  <si>
    <t>2021年　　２月</t>
  </si>
  <si>
    <t>2021年</t>
  </si>
  <si>
    <t>★上記【Ｆ】の数値を各サービスの要件と照合し、算定の可否を確認してください。</t>
  </si>
  <si>
    <t>60％以上</t>
  </si>
  <si>
    <t>（Ⅰ）</t>
  </si>
  <si>
    <t>(Ⅱ)</t>
  </si>
  <si>
    <t>(Ⅲ)</t>
  </si>
  <si>
    <t>★上記【Ｆ】の数値を各サービスの要件と照合し、算定の可否を確認してください。（必要に応じて「７年」を「10年」等に変更してください。）</t>
  </si>
  <si>
    <r>
      <t xml:space="preserve">【勤務時間数の記入上の注意】
</t>
    </r>
    <r>
      <rPr>
        <b/>
        <sz val="9"/>
        <rFont val="ＭＳ Ｐゴシック"/>
        <family val="3"/>
      </rPr>
      <t>①常勤職員の所定労働時間は、常勤職員１人あたりが１ヶ月に勤務する総時間数であること。
②常勤職員の勤務時間数は、残業等で常勤職員としての各月の所定労働時間を超える者については、所定労働時間を上限として積算すること。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
  </si>
  <si>
    <t>　「所定勤続年数職員の割合の算出」については、常勤換算方法により算出した前年度（３月を除く。）の平均を用いて計算します。
　※　黄色の網掛け部分に勤務時間数を入力してください。水色の網掛け部分は自動計算になっています。</t>
  </si>
  <si>
    <t>↑当てはまるものに☑を入れてください。</t>
  </si>
  <si>
    <t>所定勤続年数職員</t>
  </si>
  <si>
    <t>所定勤続年数職員の総勤務時間数</t>
  </si>
  <si>
    <r>
      <t>【</t>
    </r>
    <r>
      <rPr>
        <u val="single"/>
        <sz val="14"/>
        <rFont val="ＭＳ Ｐゴシック"/>
        <family val="3"/>
      </rPr>
      <t>所定勤続年数（□10年以上、□７年以上、□３年以上）　</t>
    </r>
    <r>
      <rPr>
        <sz val="14"/>
        <rFont val="ＭＳ Ｐゴシック"/>
        <family val="3"/>
      </rPr>
      <t>職員の割合の計算用】</t>
    </r>
  </si>
  <si>
    <t>★上記【Ｆ】の数値が下記の割合以上であれば、算定できます。
（その他の要件（勤続10年以上の介護福祉士、常勤職員等）で算定される場合は、別シートを使用してください）</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</si>
</sst>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0;[Red]\-#,##0.0"/>
    <numFmt numFmtId="223" formatCode="#,##0.000;[Red]\-#,##0.000"/>
    <numFmt numFmtId="224" formatCode="0.000_ "/>
    <numFmt numFmtId="225" formatCode="#,##0.00_ "/>
    <numFmt numFmtId="226" formatCode="0.00_);[Red]\(0.00\)"/>
    <numFmt numFmtId="227" formatCode="0.00_ "/>
    <numFmt numFmtId="228" formatCode="#,##0_ "/>
    <numFmt numFmtId="229" formatCode="0.0_ "/>
    <numFmt numFmtId="230" formatCode="0.0_);[Red]\(0.0\)"/>
    <numFmt numFmtId="231" formatCode="0_);[Red]\(0\)"/>
    <numFmt numFmtId="232" formatCode="0.000000_ "/>
    <numFmt numFmtId="233" formatCode="0.00000_ "/>
    <numFmt numFmtId="234" formatCode="0.0000_ "/>
  </numFmts>
  <fonts count="4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Ｐゴシック"/>
      <family val="3"/>
    </font>
    <font>
      <sz val="10"/>
      <name val="ＭＳ Ｐゴシック"/>
      <family val="3"/>
    </font>
    <font>
      <b/>
      <u val="single"/>
      <sz val="10"/>
      <name val="ＭＳ Ｐゴシック"/>
      <family val="3"/>
    </font>
    <font>
      <sz val="9"/>
      <color indexed="10"/>
      <name val="ＭＳ Ｐゴシック"/>
      <family val="3"/>
    </font>
    <font>
      <b/>
      <sz val="9"/>
      <color indexed="10"/>
      <name val="ＭＳ Ｐゴシック"/>
      <family val="3"/>
    </font>
    <font>
      <b/>
      <sz val="9"/>
      <name val="ＭＳ Ｐゴシック"/>
      <family val="3"/>
    </font>
    <font>
      <b/>
      <u val="single"/>
      <sz val="9"/>
      <name val="ＭＳ Ｐゴシック"/>
      <family val="3"/>
    </font>
    <font>
      <b/>
      <u val="single"/>
      <sz val="9"/>
      <color indexed="10"/>
      <name val="ＭＳ Ｐゴシック"/>
      <family val="3"/>
    </font>
    <font>
      <sz val="14"/>
      <name val="ＭＳ Ｐゴシック"/>
      <family val="3"/>
    </font>
    <font>
      <u val="single"/>
      <sz val="14"/>
      <name val="ＭＳ Ｐゴシック"/>
      <family val="3"/>
    </font>
    <font>
      <b/>
      <sz val="10"/>
      <name val="ＭＳ Ｐゴシック"/>
      <family val="3"/>
    </font>
    <font>
      <sz val="8"/>
      <name val="ＭＳ Ｐゴシック"/>
      <family val="3"/>
    </font>
    <font>
      <sz val="7.5"/>
      <color indexed="10"/>
      <name val="ＭＳ Ｐゴシック"/>
      <family val="3"/>
    </font>
    <font>
      <b/>
      <u val="single"/>
      <sz val="11"/>
      <name val="ＭＳ Ｐゴシック"/>
      <family val="3"/>
    </font>
    <font>
      <u val="single"/>
      <strike/>
      <sz val="9"/>
      <color indexed="8"/>
      <name val="ＭＳ Ｐゴシック"/>
      <family val="2"/>
    </font>
    <font>
      <sz val="9"/>
      <color indexed="8"/>
      <name val="ＭＳ Ｐゴシック"/>
      <family val="2"/>
    </font>
    <font>
      <b/>
      <sz val="10"/>
      <name val="Calibri"/>
      <family val="3"/>
    </font>
    <font>
      <sz val="9"/>
      <name val="Calibri"/>
      <family val="3"/>
    </font>
    <font>
      <sz val="14"/>
      <name val="Calibri"/>
      <family val="3"/>
    </font>
    <font>
      <b/>
      <sz val="9"/>
      <name val="Calibri"/>
      <family val="3"/>
    </font>
    <font>
      <sz val="8"/>
      <name val="Calibri"/>
      <family val="3"/>
    </font>
    <font>
      <sz val="7.5"/>
      <color indexed="10"/>
      <name val="Calibri"/>
      <family val="3"/>
    </font>
    <font>
      <sz val="10"/>
      <name val="Calibri"/>
      <family val="3"/>
    </font>
    <font>
      <b/>
      <u val="single"/>
      <sz val="11"/>
      <name val="Calibri"/>
      <family val="3"/>
    </font>
    <font>
      <sz val="11"/>
      <name val="Calibri"/>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99FFCC"/>
        <bgColor indexed="64"/>
      </patternFill>
    </fill>
    <fill>
      <patternFill patternType="solid">
        <fgColor theme="9" tint="0.5999299883842468"/>
        <bgColor indexed="64"/>
      </patternFill>
    </fill>
    <fill>
      <patternFill patternType="solid">
        <fgColor theme="8" tint="0.5999299883842468"/>
        <bgColor indexed="64"/>
      </patternFill>
    </fill>
    <fill>
      <patternFill patternType="solid">
        <fgColor theme="7" tint="0.5999299883842468"/>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style="double"/>
      <top>
        <color indexed="63"/>
      </top>
      <bottom style="medium"/>
    </border>
    <border>
      <left style="thin"/>
      <right style="thin"/>
      <top style="thin"/>
      <bottom style="double"/>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color indexed="63"/>
      </top>
      <bottom style="thin"/>
    </border>
    <border>
      <left style="double"/>
      <right style="double"/>
      <top style="double"/>
      <bottom style="double"/>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double"/>
      <right style="double"/>
      <top>
        <color indexed="63"/>
      </top>
      <bottom style="double"/>
    </border>
    <border diagonalDown="1">
      <left style="thin"/>
      <right style="thin"/>
      <top style="thin"/>
      <bottom>
        <color indexed="63"/>
      </bottom>
      <diagonal style="hair"/>
    </border>
    <border diagonalDown="1">
      <left style="thin"/>
      <right style="thin"/>
      <top>
        <color indexed="63"/>
      </top>
      <bottom style="thin"/>
      <diagonal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07">
    <xf numFmtId="0" fontId="0" fillId="0" borderId="0" xfId="0" applyAlignment="1">
      <alignment/>
    </xf>
    <xf numFmtId="227" fontId="37" fillId="0" borderId="0" xfId="0" applyNumberFormat="1" applyFont="1" applyFill="1" applyAlignment="1">
      <alignment vertical="center"/>
    </xf>
    <xf numFmtId="227" fontId="38" fillId="0" borderId="0" xfId="0" applyNumberFormat="1" applyFont="1" applyFill="1" applyAlignment="1">
      <alignment vertical="center"/>
    </xf>
    <xf numFmtId="0" fontId="38" fillId="0" borderId="0" xfId="0" applyFont="1" applyFill="1" applyAlignment="1">
      <alignment vertical="center"/>
    </xf>
    <xf numFmtId="0" fontId="39" fillId="0" borderId="0" xfId="0" applyFont="1" applyFill="1" applyAlignment="1">
      <alignment horizontal="center" vertical="center"/>
    </xf>
    <xf numFmtId="0" fontId="38" fillId="0" borderId="0" xfId="0" applyFont="1" applyFill="1" applyAlignment="1">
      <alignment vertical="center" wrapText="1"/>
    </xf>
    <xf numFmtId="0" fontId="38" fillId="0" borderId="0" xfId="0" applyFont="1" applyFill="1" applyAlignment="1">
      <alignment horizontal="left" vertical="top" wrapText="1"/>
    </xf>
    <xf numFmtId="0" fontId="40" fillId="0" borderId="0" xfId="0" applyFont="1" applyFill="1" applyAlignment="1">
      <alignment vertical="center"/>
    </xf>
    <xf numFmtId="0" fontId="38" fillId="0" borderId="0" xfId="0" applyFont="1" applyFill="1" applyAlignment="1">
      <alignment horizontal="center" vertical="center"/>
    </xf>
    <xf numFmtId="0" fontId="41" fillId="0" borderId="0" xfId="0" applyFont="1" applyFill="1" applyAlignment="1">
      <alignment vertical="center"/>
    </xf>
    <xf numFmtId="0" fontId="38" fillId="0" borderId="0" xfId="0" applyFont="1" applyFill="1" applyBorder="1" applyAlignment="1">
      <alignment horizontal="center" vertical="center"/>
    </xf>
    <xf numFmtId="226" fontId="38" fillId="0" borderId="0" xfId="0" applyNumberFormat="1" applyFont="1" applyFill="1" applyBorder="1" applyAlignment="1">
      <alignment vertical="center"/>
    </xf>
    <xf numFmtId="0" fontId="38" fillId="0" borderId="0" xfId="0" applyFont="1" applyFill="1" applyBorder="1" applyAlignment="1">
      <alignment horizontal="center" vertical="center" wrapText="1"/>
    </xf>
    <xf numFmtId="227" fontId="38" fillId="0" borderId="0" xfId="0" applyNumberFormat="1" applyFont="1" applyFill="1" applyBorder="1" applyAlignment="1">
      <alignment vertical="center"/>
    </xf>
    <xf numFmtId="226" fontId="38" fillId="0" borderId="0" xfId="0" applyNumberFormat="1" applyFont="1" applyFill="1" applyAlignment="1">
      <alignment vertical="center"/>
    </xf>
    <xf numFmtId="0" fontId="38" fillId="0" borderId="0" xfId="0" applyFont="1" applyFill="1" applyBorder="1" applyAlignment="1">
      <alignment vertical="center"/>
    </xf>
    <xf numFmtId="0" fontId="40" fillId="0" borderId="10" xfId="0" applyFont="1" applyFill="1" applyBorder="1" applyAlignment="1">
      <alignment vertical="center"/>
    </xf>
    <xf numFmtId="0" fontId="38" fillId="0" borderId="10" xfId="0" applyFont="1" applyFill="1" applyBorder="1" applyAlignment="1">
      <alignment horizontal="center" vertical="center"/>
    </xf>
    <xf numFmtId="0" fontId="41" fillId="0" borderId="10" xfId="0" applyFont="1" applyFill="1" applyBorder="1" applyAlignment="1">
      <alignment horizontal="right" vertical="center" shrinkToFit="1"/>
    </xf>
    <xf numFmtId="0" fontId="41" fillId="0" borderId="10" xfId="0" applyFont="1" applyFill="1" applyBorder="1" applyAlignment="1">
      <alignment vertical="center" shrinkToFit="1"/>
    </xf>
    <xf numFmtId="228" fontId="38" fillId="21" borderId="11" xfId="0" applyNumberFormat="1" applyFont="1" applyFill="1" applyBorder="1" applyAlignment="1" applyProtection="1">
      <alignment vertical="center"/>
      <protection locked="0"/>
    </xf>
    <xf numFmtId="0" fontId="41" fillId="0" borderId="12" xfId="0" applyFont="1" applyFill="1" applyBorder="1" applyAlignment="1">
      <alignment vertical="center"/>
    </xf>
    <xf numFmtId="0" fontId="41" fillId="0" borderId="0" xfId="0" applyFont="1" applyFill="1" applyBorder="1" applyAlignment="1">
      <alignment horizontal="right" vertical="center" shrinkToFit="1"/>
    </xf>
    <xf numFmtId="0" fontId="41" fillId="0" borderId="0" xfId="0" applyFont="1" applyFill="1" applyBorder="1" applyAlignment="1">
      <alignment vertical="center" shrinkToFit="1"/>
    </xf>
    <xf numFmtId="0" fontId="41" fillId="0" borderId="13" xfId="0" applyFont="1" applyFill="1" applyBorder="1" applyAlignment="1">
      <alignment vertical="center"/>
    </xf>
    <xf numFmtId="0" fontId="40" fillId="0" borderId="0" xfId="0" applyFont="1" applyFill="1" applyAlignment="1">
      <alignment vertical="center" wrapText="1"/>
    </xf>
    <xf numFmtId="0" fontId="40" fillId="0" borderId="0" xfId="0" applyFont="1" applyFill="1" applyBorder="1" applyAlignment="1">
      <alignment vertical="center"/>
    </xf>
    <xf numFmtId="228" fontId="38" fillId="21" borderId="14" xfId="0" applyNumberFormat="1" applyFont="1" applyFill="1" applyBorder="1" applyAlignment="1" applyProtection="1">
      <alignment vertical="center"/>
      <protection locked="0"/>
    </xf>
    <xf numFmtId="0" fontId="38" fillId="0" borderId="15" xfId="0" applyFont="1" applyFill="1" applyBorder="1" applyAlignment="1">
      <alignment horizontal="center" vertical="center"/>
    </xf>
    <xf numFmtId="0" fontId="41" fillId="0" borderId="15" xfId="0" applyFont="1" applyFill="1" applyBorder="1" applyAlignment="1">
      <alignment horizontal="right" vertical="center" shrinkToFit="1"/>
    </xf>
    <xf numFmtId="0" fontId="41" fillId="0" borderId="16" xfId="0" applyFont="1" applyFill="1" applyBorder="1" applyAlignment="1">
      <alignment vertical="center"/>
    </xf>
    <xf numFmtId="0" fontId="40" fillId="0" borderId="17" xfId="0" applyFont="1" applyFill="1" applyBorder="1" applyAlignment="1">
      <alignment horizontal="center" vertical="center" wrapText="1"/>
    </xf>
    <xf numFmtId="0" fontId="40" fillId="0" borderId="0" xfId="0" applyFont="1" applyFill="1" applyAlignment="1">
      <alignment horizontal="center" vertical="center" wrapText="1"/>
    </xf>
    <xf numFmtId="0" fontId="42" fillId="0" borderId="0" xfId="0" applyFont="1" applyFill="1" applyAlignment="1">
      <alignment horizontal="right" vertical="center"/>
    </xf>
    <xf numFmtId="0" fontId="40" fillId="0" borderId="18" xfId="0" applyFont="1" applyFill="1" applyBorder="1" applyAlignment="1">
      <alignment horizontal="center" vertical="center" shrinkToFit="1"/>
    </xf>
    <xf numFmtId="0" fontId="40" fillId="0" borderId="0" xfId="0" applyFont="1" applyFill="1" applyBorder="1" applyAlignment="1">
      <alignment horizontal="center" vertical="center" wrapText="1"/>
    </xf>
    <xf numFmtId="226" fontId="38" fillId="0" borderId="0" xfId="0" applyNumberFormat="1" applyFont="1" applyFill="1" applyBorder="1" applyAlignment="1">
      <alignment horizontal="right" vertical="center"/>
    </xf>
    <xf numFmtId="226" fontId="38" fillId="0" borderId="0" xfId="0" applyNumberFormat="1" applyFont="1" applyFill="1" applyBorder="1" applyAlignment="1">
      <alignment horizontal="center" vertical="center" wrapText="1"/>
    </xf>
    <xf numFmtId="226" fontId="38" fillId="0" borderId="0" xfId="0" applyNumberFormat="1" applyFont="1" applyFill="1" applyBorder="1" applyAlignment="1">
      <alignment vertical="center" wrapText="1"/>
    </xf>
    <xf numFmtId="227" fontId="43" fillId="0" borderId="0" xfId="0" applyNumberFormat="1" applyFont="1" applyFill="1" applyAlignment="1">
      <alignment vertical="center"/>
    </xf>
    <xf numFmtId="226" fontId="40" fillId="0" borderId="0" xfId="0" applyNumberFormat="1" applyFont="1" applyFill="1" applyBorder="1" applyAlignment="1">
      <alignment horizontal="right" vertical="center" shrinkToFit="1"/>
    </xf>
    <xf numFmtId="226" fontId="40" fillId="0" borderId="0" xfId="0" applyNumberFormat="1" applyFont="1" applyFill="1" applyBorder="1" applyAlignment="1">
      <alignment vertical="center" shrinkToFit="1"/>
    </xf>
    <xf numFmtId="226" fontId="40" fillId="0" borderId="0" xfId="0" applyNumberFormat="1" applyFont="1" applyFill="1" applyAlignment="1">
      <alignment horizontal="right" vertical="center" shrinkToFit="1"/>
    </xf>
    <xf numFmtId="226" fontId="38" fillId="0" borderId="0" xfId="0" applyNumberFormat="1" applyFont="1" applyFill="1" applyAlignment="1">
      <alignment horizontal="center" vertical="center"/>
    </xf>
    <xf numFmtId="0" fontId="41" fillId="0" borderId="19" xfId="0" applyFont="1" applyFill="1" applyBorder="1" applyAlignment="1">
      <alignment vertical="center" shrinkToFit="1"/>
    </xf>
    <xf numFmtId="225" fontId="38" fillId="0" borderId="0" xfId="0" applyNumberFormat="1" applyFont="1" applyFill="1" applyBorder="1" applyAlignment="1">
      <alignment vertical="center"/>
    </xf>
    <xf numFmtId="0" fontId="41" fillId="0" borderId="0" xfId="0" applyFont="1" applyFill="1" applyBorder="1" applyAlignment="1">
      <alignment vertical="center"/>
    </xf>
    <xf numFmtId="0" fontId="41" fillId="0" borderId="0" xfId="0" applyFont="1" applyFill="1" applyAlignment="1">
      <alignment vertical="center" shrinkToFit="1"/>
    </xf>
    <xf numFmtId="225" fontId="38" fillId="0" borderId="0" xfId="0" applyNumberFormat="1" applyFont="1" applyFill="1" applyAlignment="1">
      <alignment vertical="center"/>
    </xf>
    <xf numFmtId="0" fontId="38" fillId="0" borderId="18" xfId="0" applyFont="1" applyFill="1" applyBorder="1" applyAlignment="1" applyProtection="1">
      <alignment horizontal="center" vertical="center"/>
      <protection locked="0"/>
    </xf>
    <xf numFmtId="0" fontId="38" fillId="0" borderId="20" xfId="0" applyFont="1" applyFill="1" applyBorder="1" applyAlignment="1" applyProtection="1">
      <alignment horizontal="center" vertical="center"/>
      <protection locked="0"/>
    </xf>
    <xf numFmtId="0" fontId="41" fillId="24" borderId="21" xfId="0" applyFont="1" applyFill="1" applyBorder="1" applyAlignment="1">
      <alignment vertical="center" shrinkToFit="1"/>
    </xf>
    <xf numFmtId="230" fontId="38" fillId="24" borderId="22" xfId="0" applyNumberFormat="1" applyFont="1" applyFill="1" applyBorder="1" applyAlignment="1">
      <alignment vertical="center"/>
    </xf>
    <xf numFmtId="0" fontId="41" fillId="24" borderId="23" xfId="0" applyFont="1" applyFill="1" applyBorder="1" applyAlignment="1">
      <alignment vertical="center" shrinkToFit="1"/>
    </xf>
    <xf numFmtId="230" fontId="38" fillId="24" borderId="24" xfId="0" applyNumberFormat="1" applyFont="1" applyFill="1" applyBorder="1" applyAlignment="1">
      <alignment vertical="center"/>
    </xf>
    <xf numFmtId="0" fontId="38" fillId="24" borderId="25" xfId="0" applyFont="1" applyFill="1" applyBorder="1" applyAlignment="1">
      <alignment horizontal="center" vertical="center" wrapText="1"/>
    </xf>
    <xf numFmtId="229" fontId="40" fillId="24" borderId="26" xfId="0" applyNumberFormat="1" applyFont="1" applyFill="1" applyBorder="1" applyAlignment="1">
      <alignment vertical="center"/>
    </xf>
    <xf numFmtId="227" fontId="40" fillId="24" borderId="27" xfId="0" applyNumberFormat="1" applyFont="1" applyFill="1" applyBorder="1" applyAlignment="1">
      <alignment horizontal="center" vertical="center"/>
    </xf>
    <xf numFmtId="226" fontId="38" fillId="24" borderId="27" xfId="0" applyNumberFormat="1" applyFont="1" applyFill="1" applyBorder="1" applyAlignment="1">
      <alignment horizontal="center" vertical="center"/>
    </xf>
    <xf numFmtId="227" fontId="38" fillId="24" borderId="27" xfId="0" applyNumberFormat="1" applyFont="1" applyFill="1" applyBorder="1" applyAlignment="1">
      <alignment horizontal="center" vertical="center"/>
    </xf>
    <xf numFmtId="230" fontId="38" fillId="24" borderId="27" xfId="0" applyNumberFormat="1" applyFont="1" applyFill="1" applyBorder="1" applyAlignment="1">
      <alignment vertical="center"/>
    </xf>
    <xf numFmtId="0" fontId="41" fillId="0" borderId="0" xfId="0" applyFont="1" applyFill="1" applyBorder="1" applyAlignment="1">
      <alignment horizontal="right" vertical="center" shrinkToFit="1"/>
    </xf>
    <xf numFmtId="0" fontId="41" fillId="0" borderId="15" xfId="0" applyFont="1" applyFill="1" applyBorder="1" applyAlignment="1">
      <alignment horizontal="right" vertical="center" shrinkToFit="1"/>
    </xf>
    <xf numFmtId="0" fontId="40" fillId="0" borderId="28" xfId="0" applyFont="1" applyFill="1" applyBorder="1" applyAlignment="1" applyProtection="1">
      <alignment horizontal="center" vertical="center"/>
      <protection locked="0"/>
    </xf>
    <xf numFmtId="226" fontId="40" fillId="0" borderId="0" xfId="0" applyNumberFormat="1" applyFont="1" applyFill="1" applyAlignment="1">
      <alignment vertical="center" shrinkToFit="1"/>
    </xf>
    <xf numFmtId="226" fontId="40" fillId="0" borderId="0" xfId="0" applyNumberFormat="1" applyFont="1" applyFill="1" applyBorder="1" applyAlignment="1">
      <alignment vertical="center" shrinkToFit="1"/>
    </xf>
    <xf numFmtId="0" fontId="38" fillId="0" borderId="0" xfId="0" applyFont="1" applyFill="1" applyAlignment="1">
      <alignment horizontal="left" vertical="top" wrapText="1"/>
    </xf>
    <xf numFmtId="0" fontId="40" fillId="0" borderId="29" xfId="0" applyFont="1" applyFill="1" applyBorder="1" applyAlignment="1" applyProtection="1">
      <alignment vertical="center" wrapText="1"/>
      <protection locked="0"/>
    </xf>
    <xf numFmtId="0" fontId="40" fillId="0" borderId="30" xfId="0" applyFont="1" applyFill="1" applyBorder="1" applyAlignment="1" applyProtection="1">
      <alignment vertical="center"/>
      <protection locked="0"/>
    </xf>
    <xf numFmtId="0" fontId="40" fillId="0" borderId="28" xfId="0" applyFont="1" applyFill="1" applyBorder="1" applyAlignment="1" applyProtection="1">
      <alignment vertical="center" wrapText="1"/>
      <protection locked="0"/>
    </xf>
    <xf numFmtId="0" fontId="40" fillId="0" borderId="28" xfId="0" applyFont="1" applyFill="1" applyBorder="1" applyAlignment="1" applyProtection="1">
      <alignment horizontal="right" vertical="center" wrapText="1"/>
      <protection locked="0"/>
    </xf>
    <xf numFmtId="230" fontId="38" fillId="24" borderId="31" xfId="0" applyNumberFormat="1" applyFont="1" applyFill="1" applyBorder="1" applyAlignment="1">
      <alignment vertical="center"/>
    </xf>
    <xf numFmtId="228" fontId="38" fillId="21" borderId="20"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226" fontId="40" fillId="0" borderId="0" xfId="0" applyNumberFormat="1" applyFont="1" applyFill="1" applyBorder="1" applyAlignment="1">
      <alignment vertical="center" wrapText="1"/>
    </xf>
    <xf numFmtId="226" fontId="40" fillId="0" borderId="0" xfId="0" applyNumberFormat="1" applyFont="1" applyFill="1" applyBorder="1" applyAlignment="1">
      <alignment vertical="center" shrinkToFit="1"/>
    </xf>
    <xf numFmtId="0" fontId="44" fillId="0" borderId="0" xfId="0" applyFont="1" applyFill="1" applyAlignment="1">
      <alignment horizontal="left" vertical="center"/>
    </xf>
    <xf numFmtId="0" fontId="39" fillId="24" borderId="0" xfId="0" applyFont="1" applyFill="1" applyAlignment="1">
      <alignment horizontal="center" vertical="center"/>
    </xf>
    <xf numFmtId="0" fontId="38" fillId="0" borderId="0" xfId="0" applyFont="1" applyFill="1" applyAlignment="1">
      <alignment horizontal="left" vertical="top" wrapText="1"/>
    </xf>
    <xf numFmtId="0" fontId="40" fillId="0" borderId="0" xfId="0" applyFont="1" applyFill="1" applyAlignment="1">
      <alignment horizontal="left" vertical="top" wrapText="1"/>
    </xf>
    <xf numFmtId="0" fontId="40" fillId="0" borderId="0" xfId="0" applyFont="1" applyFill="1" applyAlignment="1">
      <alignment vertical="top" wrapText="1"/>
    </xf>
    <xf numFmtId="0" fontId="38" fillId="0" borderId="32" xfId="0" applyFont="1" applyFill="1" applyBorder="1" applyAlignment="1">
      <alignment horizontal="center" vertical="center"/>
    </xf>
    <xf numFmtId="0" fontId="45" fillId="0" borderId="33" xfId="0" applyFont="1" applyFill="1" applyBorder="1" applyAlignment="1">
      <alignment/>
    </xf>
    <xf numFmtId="0" fontId="38" fillId="0" borderId="34" xfId="0" applyFont="1" applyFill="1" applyBorder="1" applyAlignment="1">
      <alignment horizontal="center" vertical="center"/>
    </xf>
    <xf numFmtId="0" fontId="38" fillId="0" borderId="35" xfId="0" applyFont="1" applyFill="1" applyBorder="1" applyAlignment="1">
      <alignment horizontal="center" vertical="center"/>
    </xf>
    <xf numFmtId="0" fontId="38" fillId="0" borderId="36" xfId="0" applyFont="1" applyFill="1" applyBorder="1" applyAlignment="1">
      <alignment horizontal="center" vertical="center"/>
    </xf>
    <xf numFmtId="0" fontId="38" fillId="0" borderId="37" xfId="0" applyFont="1" applyFill="1" applyBorder="1" applyAlignment="1">
      <alignment horizontal="center" vertical="center"/>
    </xf>
    <xf numFmtId="0" fontId="38" fillId="0" borderId="38" xfId="0" applyFont="1" applyFill="1" applyBorder="1" applyAlignment="1">
      <alignment horizontal="center" vertical="center"/>
    </xf>
    <xf numFmtId="0" fontId="38" fillId="0" borderId="39" xfId="0" applyFont="1" applyFill="1" applyBorder="1" applyAlignment="1">
      <alignment horizontal="center" vertical="center"/>
    </xf>
    <xf numFmtId="226" fontId="40" fillId="0" borderId="40" xfId="0" applyNumberFormat="1" applyFont="1" applyFill="1" applyBorder="1" applyAlignment="1">
      <alignment horizontal="left" vertical="distributed" wrapText="1"/>
    </xf>
    <xf numFmtId="226" fontId="40" fillId="0" borderId="41" xfId="0" applyNumberFormat="1" applyFont="1" applyFill="1" applyBorder="1" applyAlignment="1">
      <alignment horizontal="left" vertical="distributed" wrapText="1"/>
    </xf>
    <xf numFmtId="226" fontId="40" fillId="0" borderId="42" xfId="0" applyNumberFormat="1" applyFont="1" applyFill="1" applyBorder="1" applyAlignment="1">
      <alignment horizontal="left" vertical="distributed" wrapText="1"/>
    </xf>
    <xf numFmtId="226" fontId="40" fillId="0" borderId="43" xfId="0" applyNumberFormat="1" applyFont="1" applyFill="1" applyBorder="1" applyAlignment="1">
      <alignment horizontal="left" vertical="distributed" wrapText="1"/>
    </xf>
    <xf numFmtId="226" fontId="40" fillId="0" borderId="0" xfId="0" applyNumberFormat="1" applyFont="1" applyFill="1" applyBorder="1" applyAlignment="1">
      <alignment horizontal="left" vertical="distributed" wrapText="1"/>
    </xf>
    <xf numFmtId="226" fontId="40" fillId="0" borderId="44" xfId="0" applyNumberFormat="1" applyFont="1" applyFill="1" applyBorder="1" applyAlignment="1">
      <alignment horizontal="left" vertical="distributed" wrapText="1"/>
    </xf>
    <xf numFmtId="226" fontId="40" fillId="0" borderId="45" xfId="0" applyNumberFormat="1" applyFont="1" applyFill="1" applyBorder="1" applyAlignment="1">
      <alignment horizontal="left" vertical="distributed" wrapText="1"/>
    </xf>
    <xf numFmtId="226" fontId="40" fillId="0" borderId="46" xfId="0" applyNumberFormat="1" applyFont="1" applyFill="1" applyBorder="1" applyAlignment="1">
      <alignment horizontal="left" vertical="distributed" wrapText="1"/>
    </xf>
    <xf numFmtId="226" fontId="40" fillId="0" borderId="47" xfId="0" applyNumberFormat="1" applyFont="1" applyFill="1" applyBorder="1" applyAlignment="1">
      <alignment horizontal="left" vertical="distributed" wrapText="1"/>
    </xf>
    <xf numFmtId="0" fontId="40" fillId="0" borderId="28" xfId="0" applyFont="1" applyFill="1" applyBorder="1" applyAlignment="1" applyProtection="1">
      <alignment horizontal="center" vertical="center" wrapText="1"/>
      <protection locked="0"/>
    </xf>
    <xf numFmtId="0" fontId="40" fillId="0" borderId="0" xfId="0" applyFont="1" applyFill="1" applyAlignment="1">
      <alignment horizontal="left" vertical="center" wrapText="1"/>
    </xf>
    <xf numFmtId="0" fontId="39" fillId="25" borderId="0" xfId="0" applyFont="1" applyFill="1" applyAlignment="1">
      <alignment horizontal="center" vertical="center"/>
    </xf>
    <xf numFmtId="0" fontId="39" fillId="26" borderId="0" xfId="0" applyFont="1" applyFill="1" applyAlignment="1">
      <alignment horizontal="center" vertical="center"/>
    </xf>
    <xf numFmtId="0" fontId="39" fillId="27" borderId="0" xfId="0" applyFont="1" applyFill="1" applyAlignment="1">
      <alignment horizontal="center" vertical="center"/>
    </xf>
    <xf numFmtId="0" fontId="21" fillId="0" borderId="0" xfId="0" applyFont="1" applyFill="1" applyAlignment="1">
      <alignment horizontal="left" vertical="top" wrapText="1"/>
    </xf>
    <xf numFmtId="226" fontId="40" fillId="0" borderId="0" xfId="0" applyNumberFormat="1" applyFont="1" applyFill="1" applyBorder="1" applyAlignment="1">
      <alignment horizontal="left" vertical="center" shrinkToFit="1"/>
    </xf>
    <xf numFmtId="226" fontId="40" fillId="0" borderId="0" xfId="0" applyNumberFormat="1" applyFont="1" applyFill="1" applyBorder="1" applyAlignment="1">
      <alignment horizontal="left" vertical="center" wrapText="1" shrinkToFit="1"/>
    </xf>
    <xf numFmtId="226" fontId="40" fillId="0" borderId="0" xfId="0" applyNumberFormat="1"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27</xdr:row>
      <xdr:rowOff>114300</xdr:rowOff>
    </xdr:from>
    <xdr:to>
      <xdr:col>10</xdr:col>
      <xdr:colOff>180975</xdr:colOff>
      <xdr:row>27</xdr:row>
      <xdr:rowOff>114300</xdr:rowOff>
    </xdr:to>
    <xdr:sp>
      <xdr:nvSpPr>
        <xdr:cNvPr id="1" name="Line 1"/>
        <xdr:cNvSpPr>
          <a:spLocks/>
        </xdr:cNvSpPr>
      </xdr:nvSpPr>
      <xdr:spPr>
        <a:xfrm>
          <a:off x="4895850" y="6315075"/>
          <a:ext cx="1438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20</xdr:row>
      <xdr:rowOff>9525</xdr:rowOff>
    </xdr:from>
    <xdr:to>
      <xdr:col>10</xdr:col>
      <xdr:colOff>257175</xdr:colOff>
      <xdr:row>23</xdr:row>
      <xdr:rowOff>85725</xdr:rowOff>
    </xdr:to>
    <xdr:sp>
      <xdr:nvSpPr>
        <xdr:cNvPr id="2" name="カギ線コネクタ 4"/>
        <xdr:cNvSpPr>
          <a:spLocks/>
        </xdr:cNvSpPr>
      </xdr:nvSpPr>
      <xdr:spPr>
        <a:xfrm rot="16200000" flipH="1">
          <a:off x="6286500" y="4743450"/>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20</xdr:row>
      <xdr:rowOff>9525</xdr:rowOff>
    </xdr:from>
    <xdr:to>
      <xdr:col>12</xdr:col>
      <xdr:colOff>257175</xdr:colOff>
      <xdr:row>23</xdr:row>
      <xdr:rowOff>85725</xdr:rowOff>
    </xdr:to>
    <xdr:sp>
      <xdr:nvSpPr>
        <xdr:cNvPr id="3" name="カギ線コネクタ 5"/>
        <xdr:cNvSpPr>
          <a:spLocks/>
        </xdr:cNvSpPr>
      </xdr:nvSpPr>
      <xdr:spPr>
        <a:xfrm rot="16200000" flipH="1">
          <a:off x="7258050" y="4743450"/>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27</xdr:row>
      <xdr:rowOff>114300</xdr:rowOff>
    </xdr:from>
    <xdr:to>
      <xdr:col>10</xdr:col>
      <xdr:colOff>180975</xdr:colOff>
      <xdr:row>27</xdr:row>
      <xdr:rowOff>114300</xdr:rowOff>
    </xdr:to>
    <xdr:sp>
      <xdr:nvSpPr>
        <xdr:cNvPr id="1" name="Line 1"/>
        <xdr:cNvSpPr>
          <a:spLocks/>
        </xdr:cNvSpPr>
      </xdr:nvSpPr>
      <xdr:spPr>
        <a:xfrm>
          <a:off x="4895850" y="6315075"/>
          <a:ext cx="1438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20</xdr:row>
      <xdr:rowOff>9525</xdr:rowOff>
    </xdr:from>
    <xdr:to>
      <xdr:col>10</xdr:col>
      <xdr:colOff>257175</xdr:colOff>
      <xdr:row>23</xdr:row>
      <xdr:rowOff>85725</xdr:rowOff>
    </xdr:to>
    <xdr:sp>
      <xdr:nvSpPr>
        <xdr:cNvPr id="2" name="カギ線コネクタ 31"/>
        <xdr:cNvSpPr>
          <a:spLocks/>
        </xdr:cNvSpPr>
      </xdr:nvSpPr>
      <xdr:spPr>
        <a:xfrm rot="16200000" flipH="1">
          <a:off x="6286500" y="4743450"/>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20</xdr:row>
      <xdr:rowOff>9525</xdr:rowOff>
    </xdr:from>
    <xdr:to>
      <xdr:col>12</xdr:col>
      <xdr:colOff>257175</xdr:colOff>
      <xdr:row>23</xdr:row>
      <xdr:rowOff>85725</xdr:rowOff>
    </xdr:to>
    <xdr:sp>
      <xdr:nvSpPr>
        <xdr:cNvPr id="3" name="カギ線コネクタ 56"/>
        <xdr:cNvSpPr>
          <a:spLocks/>
        </xdr:cNvSpPr>
      </xdr:nvSpPr>
      <xdr:spPr>
        <a:xfrm rot="16200000" flipH="1">
          <a:off x="7258050" y="4743450"/>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27</xdr:row>
      <xdr:rowOff>114300</xdr:rowOff>
    </xdr:from>
    <xdr:to>
      <xdr:col>10</xdr:col>
      <xdr:colOff>180975</xdr:colOff>
      <xdr:row>27</xdr:row>
      <xdr:rowOff>114300</xdr:rowOff>
    </xdr:to>
    <xdr:sp>
      <xdr:nvSpPr>
        <xdr:cNvPr id="1" name="Line 1"/>
        <xdr:cNvSpPr>
          <a:spLocks/>
        </xdr:cNvSpPr>
      </xdr:nvSpPr>
      <xdr:spPr>
        <a:xfrm>
          <a:off x="4895850" y="6315075"/>
          <a:ext cx="1438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20</xdr:row>
      <xdr:rowOff>9525</xdr:rowOff>
    </xdr:from>
    <xdr:to>
      <xdr:col>10</xdr:col>
      <xdr:colOff>257175</xdr:colOff>
      <xdr:row>23</xdr:row>
      <xdr:rowOff>85725</xdr:rowOff>
    </xdr:to>
    <xdr:sp>
      <xdr:nvSpPr>
        <xdr:cNvPr id="2" name="カギ線コネクタ 4"/>
        <xdr:cNvSpPr>
          <a:spLocks/>
        </xdr:cNvSpPr>
      </xdr:nvSpPr>
      <xdr:spPr>
        <a:xfrm rot="16200000" flipH="1">
          <a:off x="6286500" y="4743450"/>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20</xdr:row>
      <xdr:rowOff>9525</xdr:rowOff>
    </xdr:from>
    <xdr:to>
      <xdr:col>12</xdr:col>
      <xdr:colOff>257175</xdr:colOff>
      <xdr:row>23</xdr:row>
      <xdr:rowOff>85725</xdr:rowOff>
    </xdr:to>
    <xdr:sp>
      <xdr:nvSpPr>
        <xdr:cNvPr id="3" name="カギ線コネクタ 5"/>
        <xdr:cNvSpPr>
          <a:spLocks/>
        </xdr:cNvSpPr>
      </xdr:nvSpPr>
      <xdr:spPr>
        <a:xfrm rot="16200000" flipH="1">
          <a:off x="7258050" y="4743450"/>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28</xdr:row>
      <xdr:rowOff>114300</xdr:rowOff>
    </xdr:from>
    <xdr:to>
      <xdr:col>10</xdr:col>
      <xdr:colOff>180975</xdr:colOff>
      <xdr:row>28</xdr:row>
      <xdr:rowOff>114300</xdr:rowOff>
    </xdr:to>
    <xdr:sp>
      <xdr:nvSpPr>
        <xdr:cNvPr id="1" name="Line 1"/>
        <xdr:cNvSpPr>
          <a:spLocks/>
        </xdr:cNvSpPr>
      </xdr:nvSpPr>
      <xdr:spPr>
        <a:xfrm>
          <a:off x="4933950" y="6534150"/>
          <a:ext cx="1438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21</xdr:row>
      <xdr:rowOff>9525</xdr:rowOff>
    </xdr:from>
    <xdr:to>
      <xdr:col>10</xdr:col>
      <xdr:colOff>257175</xdr:colOff>
      <xdr:row>24</xdr:row>
      <xdr:rowOff>85725</xdr:rowOff>
    </xdr:to>
    <xdr:sp>
      <xdr:nvSpPr>
        <xdr:cNvPr id="2" name="カギ線コネクタ 4"/>
        <xdr:cNvSpPr>
          <a:spLocks/>
        </xdr:cNvSpPr>
      </xdr:nvSpPr>
      <xdr:spPr>
        <a:xfrm rot="16200000" flipH="1">
          <a:off x="6324600" y="4962525"/>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9525</xdr:rowOff>
    </xdr:from>
    <xdr:to>
      <xdr:col>12</xdr:col>
      <xdr:colOff>257175</xdr:colOff>
      <xdr:row>24</xdr:row>
      <xdr:rowOff>85725</xdr:rowOff>
    </xdr:to>
    <xdr:sp>
      <xdr:nvSpPr>
        <xdr:cNvPr id="3" name="カギ線コネクタ 5"/>
        <xdr:cNvSpPr>
          <a:spLocks/>
        </xdr:cNvSpPr>
      </xdr:nvSpPr>
      <xdr:spPr>
        <a:xfrm rot="16200000" flipH="1">
          <a:off x="7296150" y="4962525"/>
          <a:ext cx="12382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27</xdr:row>
      <xdr:rowOff>114300</xdr:rowOff>
    </xdr:from>
    <xdr:to>
      <xdr:col>10</xdr:col>
      <xdr:colOff>180975</xdr:colOff>
      <xdr:row>27</xdr:row>
      <xdr:rowOff>114300</xdr:rowOff>
    </xdr:to>
    <xdr:sp>
      <xdr:nvSpPr>
        <xdr:cNvPr id="1" name="Line 1"/>
        <xdr:cNvSpPr>
          <a:spLocks/>
        </xdr:cNvSpPr>
      </xdr:nvSpPr>
      <xdr:spPr>
        <a:xfrm>
          <a:off x="4895850" y="6315075"/>
          <a:ext cx="1438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20</xdr:row>
      <xdr:rowOff>9525</xdr:rowOff>
    </xdr:from>
    <xdr:to>
      <xdr:col>10</xdr:col>
      <xdr:colOff>266700</xdr:colOff>
      <xdr:row>23</xdr:row>
      <xdr:rowOff>85725</xdr:rowOff>
    </xdr:to>
    <xdr:sp>
      <xdr:nvSpPr>
        <xdr:cNvPr id="2" name="カギ線コネクタ 4"/>
        <xdr:cNvSpPr>
          <a:spLocks/>
        </xdr:cNvSpPr>
      </xdr:nvSpPr>
      <xdr:spPr>
        <a:xfrm rot="16200000" flipH="1">
          <a:off x="6276975" y="4743450"/>
          <a:ext cx="14287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20</xdr:row>
      <xdr:rowOff>9525</xdr:rowOff>
    </xdr:from>
    <xdr:to>
      <xdr:col>12</xdr:col>
      <xdr:colOff>266700</xdr:colOff>
      <xdr:row>23</xdr:row>
      <xdr:rowOff>85725</xdr:rowOff>
    </xdr:to>
    <xdr:sp>
      <xdr:nvSpPr>
        <xdr:cNvPr id="3" name="カギ線コネクタ 5"/>
        <xdr:cNvSpPr>
          <a:spLocks/>
        </xdr:cNvSpPr>
      </xdr:nvSpPr>
      <xdr:spPr>
        <a:xfrm rot="16200000" flipH="1">
          <a:off x="7248525" y="4743450"/>
          <a:ext cx="142875" cy="704850"/>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9FF99"/>
    <pageSetUpPr fitToPage="1"/>
  </sheetPr>
  <dimension ref="A1:R62"/>
  <sheetViews>
    <sheetView view="pageBreakPreview" zoomScaleSheetLayoutView="100" workbookViewId="0" topLeftCell="A25">
      <selection activeCell="J40" sqref="J40"/>
    </sheetView>
  </sheetViews>
  <sheetFormatPr defaultColWidth="9.00390625" defaultRowHeight="13.5"/>
  <cols>
    <col min="1" max="1" width="6.75390625" style="7" bestFit="1" customWidth="1"/>
    <col min="2" max="2" width="25.125" style="3" bestFit="1" customWidth="1"/>
    <col min="3" max="3" width="2.75390625" style="8" customWidth="1"/>
    <col min="4" max="4" width="9.125" style="47" customWidth="1"/>
    <col min="5" max="5" width="3.375" style="47" customWidth="1"/>
    <col min="6" max="6" width="8.00390625" style="48" customWidth="1"/>
    <col min="7" max="7" width="4.25390625" style="9" customWidth="1"/>
    <col min="8" max="8" width="2.00390625" style="3" customWidth="1"/>
    <col min="9" max="9" width="5.00390625" style="3" customWidth="1"/>
    <col min="10" max="10" width="14.375" style="43" bestFit="1" customWidth="1"/>
    <col min="11" max="11" width="3.875" style="43" customWidth="1"/>
    <col min="12" max="12" width="8.875" style="14" customWidth="1"/>
    <col min="13" max="13" width="3.875" style="43" customWidth="1"/>
    <col min="14" max="14" width="8.875" style="14" customWidth="1"/>
    <col min="15" max="15" width="3.50390625" style="14" bestFit="1" customWidth="1"/>
    <col min="16" max="17" width="9.375" style="2" customWidth="1"/>
    <col min="18" max="21" width="9.375" style="3" customWidth="1"/>
    <col min="22" max="16384" width="9.00390625" style="3" customWidth="1"/>
  </cols>
  <sheetData>
    <row r="1" spans="1:15" ht="17.25">
      <c r="A1" s="77" t="s">
        <v>29</v>
      </c>
      <c r="B1" s="77"/>
      <c r="C1" s="77"/>
      <c r="D1" s="77"/>
      <c r="E1" s="77"/>
      <c r="F1" s="77"/>
      <c r="G1" s="77"/>
      <c r="H1" s="77"/>
      <c r="I1" s="77"/>
      <c r="J1" s="77"/>
      <c r="K1" s="77"/>
      <c r="L1" s="77"/>
      <c r="M1" s="77"/>
      <c r="N1" s="77"/>
      <c r="O1" s="77"/>
    </row>
    <row r="2" spans="1:15" ht="17.25">
      <c r="A2" s="77" t="s">
        <v>27</v>
      </c>
      <c r="B2" s="77"/>
      <c r="C2" s="77"/>
      <c r="D2" s="77"/>
      <c r="E2" s="77"/>
      <c r="F2" s="77"/>
      <c r="G2" s="77"/>
      <c r="H2" s="77"/>
      <c r="I2" s="77"/>
      <c r="J2" s="77"/>
      <c r="K2" s="77"/>
      <c r="L2" s="77"/>
      <c r="M2" s="77"/>
      <c r="N2" s="77"/>
      <c r="O2" s="77"/>
    </row>
    <row r="3" spans="1:15" ht="13.5" customHeight="1">
      <c r="A3" s="4"/>
      <c r="B3" s="4"/>
      <c r="C3" s="4"/>
      <c r="D3" s="4"/>
      <c r="E3" s="4"/>
      <c r="F3" s="4"/>
      <c r="G3" s="4"/>
      <c r="H3" s="4"/>
      <c r="I3" s="4"/>
      <c r="J3" s="4"/>
      <c r="K3" s="4"/>
      <c r="L3" s="4"/>
      <c r="M3" s="4"/>
      <c r="N3" s="4"/>
      <c r="O3" s="4"/>
    </row>
    <row r="4" spans="1:18" ht="56.25" customHeight="1">
      <c r="A4" s="78" t="s">
        <v>32</v>
      </c>
      <c r="B4" s="78"/>
      <c r="C4" s="78"/>
      <c r="D4" s="78"/>
      <c r="E4" s="78"/>
      <c r="F4" s="78"/>
      <c r="G4" s="78"/>
      <c r="H4" s="78"/>
      <c r="I4" s="78"/>
      <c r="J4" s="78"/>
      <c r="K4" s="78"/>
      <c r="L4" s="78"/>
      <c r="M4" s="78"/>
      <c r="N4" s="78"/>
      <c r="O4" s="78"/>
      <c r="P4" s="5"/>
      <c r="Q4" s="5"/>
      <c r="R4" s="5"/>
    </row>
    <row r="5" spans="1:18" ht="13.5" customHeight="1">
      <c r="A5" s="66"/>
      <c r="B5" s="66"/>
      <c r="C5" s="66"/>
      <c r="D5" s="66"/>
      <c r="E5" s="66"/>
      <c r="F5" s="66"/>
      <c r="G5" s="66"/>
      <c r="H5" s="66"/>
      <c r="I5" s="66"/>
      <c r="J5" s="66"/>
      <c r="K5" s="66"/>
      <c r="L5" s="66"/>
      <c r="M5" s="66"/>
      <c r="N5" s="66"/>
      <c r="O5" s="66"/>
      <c r="P5" s="5"/>
      <c r="Q5" s="5"/>
      <c r="R5" s="5"/>
    </row>
    <row r="6" spans="1:17" ht="24.75" customHeight="1" thickBot="1">
      <c r="A6" s="79" t="s">
        <v>50</v>
      </c>
      <c r="B6" s="79"/>
      <c r="C6" s="79"/>
      <c r="D6" s="79"/>
      <c r="E6" s="79"/>
      <c r="F6" s="79"/>
      <c r="G6" s="79"/>
      <c r="I6" s="80" t="s">
        <v>49</v>
      </c>
      <c r="J6" s="80"/>
      <c r="K6" s="80"/>
      <c r="L6" s="80"/>
      <c r="M6" s="80"/>
      <c r="N6" s="80"/>
      <c r="O6" s="80"/>
      <c r="P6" s="7"/>
      <c r="Q6" s="7"/>
    </row>
    <row r="7" spans="1:15" ht="16.5" customHeight="1">
      <c r="A7" s="67"/>
      <c r="B7" s="16" t="s">
        <v>52</v>
      </c>
      <c r="C7" s="17" t="s">
        <v>2</v>
      </c>
      <c r="D7" s="18" t="s">
        <v>10</v>
      </c>
      <c r="E7" s="19"/>
      <c r="F7" s="20">
        <v>168</v>
      </c>
      <c r="G7" s="21" t="s">
        <v>1</v>
      </c>
      <c r="I7" s="10"/>
      <c r="J7" s="81"/>
      <c r="K7" s="83" t="s">
        <v>3</v>
      </c>
      <c r="L7" s="84"/>
      <c r="M7" s="84"/>
      <c r="N7" s="85"/>
      <c r="O7" s="11"/>
    </row>
    <row r="8" spans="1:18" ht="15.75" customHeight="1" thickBot="1">
      <c r="A8" s="98" t="s">
        <v>112</v>
      </c>
      <c r="B8" s="26" t="s">
        <v>30</v>
      </c>
      <c r="C8" s="10" t="s">
        <v>47</v>
      </c>
      <c r="D8" s="61" t="s">
        <v>48</v>
      </c>
      <c r="E8" s="23"/>
      <c r="F8" s="72">
        <v>1168</v>
      </c>
      <c r="G8" s="24" t="s">
        <v>1</v>
      </c>
      <c r="I8" s="12"/>
      <c r="J8" s="82"/>
      <c r="K8" s="86" t="s">
        <v>13</v>
      </c>
      <c r="L8" s="87"/>
      <c r="M8" s="87" t="s">
        <v>14</v>
      </c>
      <c r="N8" s="88"/>
      <c r="O8" s="11"/>
      <c r="P8" s="13"/>
      <c r="Q8" s="13"/>
      <c r="R8" s="13"/>
    </row>
    <row r="9" spans="1:18" ht="16.5" customHeight="1" thickBot="1" thickTop="1">
      <c r="A9" s="98"/>
      <c r="B9" s="10" t="s">
        <v>4</v>
      </c>
      <c r="C9" s="10"/>
      <c r="D9" s="61" t="s">
        <v>11</v>
      </c>
      <c r="E9" s="23"/>
      <c r="F9" s="71">
        <f>IF($F$7="","",IF(F8="","",ROUNDDOWN(F8/$F$7,1)))</f>
        <v>6.9</v>
      </c>
      <c r="G9" s="24" t="s">
        <v>5</v>
      </c>
      <c r="J9" s="49" t="s">
        <v>113</v>
      </c>
      <c r="K9" s="51"/>
      <c r="L9" s="52">
        <f>F9</f>
        <v>6.9</v>
      </c>
      <c r="M9" s="51"/>
      <c r="N9" s="52">
        <f>F11</f>
        <v>4.3</v>
      </c>
      <c r="P9" s="13"/>
      <c r="Q9" s="13"/>
      <c r="R9" s="15"/>
    </row>
    <row r="10" spans="1:18" ht="16.5" customHeight="1" thickBot="1" thickTop="1">
      <c r="A10" s="63" t="s">
        <v>35</v>
      </c>
      <c r="B10" s="26" t="s">
        <v>31</v>
      </c>
      <c r="C10" s="10" t="s">
        <v>2</v>
      </c>
      <c r="D10" s="61" t="s">
        <v>0</v>
      </c>
      <c r="E10" s="23"/>
      <c r="F10" s="27">
        <v>736</v>
      </c>
      <c r="G10" s="24" t="s">
        <v>1</v>
      </c>
      <c r="J10" s="49" t="s">
        <v>114</v>
      </c>
      <c r="K10" s="51"/>
      <c r="L10" s="52">
        <f>F14</f>
        <v>6.5</v>
      </c>
      <c r="M10" s="51"/>
      <c r="N10" s="52">
        <f>F16</f>
        <v>4.3</v>
      </c>
      <c r="P10" s="13"/>
      <c r="Q10" s="13"/>
      <c r="R10" s="15"/>
    </row>
    <row r="11" spans="1:15" ht="16.5" customHeight="1" thickBot="1" thickTop="1">
      <c r="A11" s="68"/>
      <c r="B11" s="28" t="s">
        <v>4</v>
      </c>
      <c r="C11" s="28"/>
      <c r="D11" s="62" t="s">
        <v>12</v>
      </c>
      <c r="E11" s="23"/>
      <c r="F11" s="60">
        <f>IF($F$7="","",IF(F10="","",ROUNDDOWN(F10/$F$7,1)))</f>
        <v>4.3</v>
      </c>
      <c r="G11" s="30" t="s">
        <v>5</v>
      </c>
      <c r="I11" s="25"/>
      <c r="J11" s="49" t="s">
        <v>115</v>
      </c>
      <c r="K11" s="51"/>
      <c r="L11" s="52">
        <f>F19</f>
        <v>7</v>
      </c>
      <c r="M11" s="51"/>
      <c r="N11" s="52">
        <f>F21</f>
        <v>4.4</v>
      </c>
      <c r="O11" s="25"/>
    </row>
    <row r="12" spans="1:15" ht="16.5" customHeight="1" thickTop="1">
      <c r="A12" s="67"/>
      <c r="B12" s="16" t="s">
        <v>52</v>
      </c>
      <c r="C12" s="17" t="s">
        <v>2</v>
      </c>
      <c r="D12" s="18" t="s">
        <v>10</v>
      </c>
      <c r="E12" s="19"/>
      <c r="F12" s="20">
        <v>176</v>
      </c>
      <c r="G12" s="21" t="s">
        <v>1</v>
      </c>
      <c r="I12" s="25"/>
      <c r="J12" s="49" t="s">
        <v>116</v>
      </c>
      <c r="K12" s="51"/>
      <c r="L12" s="52">
        <f>F24</f>
        <v>6.5</v>
      </c>
      <c r="M12" s="51"/>
      <c r="N12" s="52">
        <f>F26</f>
        <v>4.1</v>
      </c>
      <c r="O12" s="25"/>
    </row>
    <row r="13" spans="1:18" ht="16.5" customHeight="1" thickBot="1">
      <c r="A13" s="98" t="s">
        <v>117</v>
      </c>
      <c r="B13" s="26" t="s">
        <v>30</v>
      </c>
      <c r="C13" s="10" t="s">
        <v>47</v>
      </c>
      <c r="D13" s="61" t="s">
        <v>48</v>
      </c>
      <c r="E13" s="23"/>
      <c r="F13" s="72">
        <v>1160</v>
      </c>
      <c r="G13" s="24" t="s">
        <v>1</v>
      </c>
      <c r="I13" s="25"/>
      <c r="J13" s="49" t="s">
        <v>118</v>
      </c>
      <c r="K13" s="51"/>
      <c r="L13" s="52">
        <f>F29</f>
        <v>6.5</v>
      </c>
      <c r="M13" s="51"/>
      <c r="N13" s="52">
        <f>F31</f>
        <v>4.2</v>
      </c>
      <c r="O13" s="25"/>
      <c r="P13" s="25"/>
      <c r="Q13" s="25"/>
      <c r="R13" s="25"/>
    </row>
    <row r="14" spans="1:18" ht="16.5" customHeight="1" thickBot="1" thickTop="1">
      <c r="A14" s="98"/>
      <c r="B14" s="10" t="s">
        <v>4</v>
      </c>
      <c r="C14" s="10"/>
      <c r="D14" s="61" t="s">
        <v>11</v>
      </c>
      <c r="E14" s="23"/>
      <c r="F14" s="71">
        <f>IF(F12="","",IF(F13="","",ROUNDDOWN(F13/F12,1)))</f>
        <v>6.5</v>
      </c>
      <c r="G14" s="24" t="s">
        <v>5</v>
      </c>
      <c r="I14" s="25"/>
      <c r="J14" s="49" t="s">
        <v>119</v>
      </c>
      <c r="K14" s="51"/>
      <c r="L14" s="52">
        <f>F34</f>
        <v>7</v>
      </c>
      <c r="M14" s="51"/>
      <c r="N14" s="52">
        <f>F36</f>
        <v>4.5</v>
      </c>
      <c r="O14" s="25"/>
      <c r="P14" s="25"/>
      <c r="Q14" s="25"/>
      <c r="R14" s="25"/>
    </row>
    <row r="15" spans="1:18" ht="16.5" customHeight="1" thickBot="1" thickTop="1">
      <c r="A15" s="63" t="s">
        <v>37</v>
      </c>
      <c r="B15" s="26" t="s">
        <v>31</v>
      </c>
      <c r="C15" s="10" t="s">
        <v>2</v>
      </c>
      <c r="D15" s="61" t="s">
        <v>0</v>
      </c>
      <c r="E15" s="23"/>
      <c r="F15" s="27">
        <v>760</v>
      </c>
      <c r="G15" s="24" t="s">
        <v>1</v>
      </c>
      <c r="I15" s="25"/>
      <c r="J15" s="49" t="s">
        <v>120</v>
      </c>
      <c r="K15" s="51"/>
      <c r="L15" s="52">
        <f>F39</f>
        <v>6.5</v>
      </c>
      <c r="M15" s="51"/>
      <c r="N15" s="52">
        <f>F41</f>
        <v>4.2</v>
      </c>
      <c r="O15" s="25"/>
      <c r="P15" s="25"/>
      <c r="Q15" s="25"/>
      <c r="R15" s="25"/>
    </row>
    <row r="16" spans="1:18" ht="16.5" customHeight="1" thickBot="1" thickTop="1">
      <c r="A16" s="68"/>
      <c r="B16" s="28" t="s">
        <v>4</v>
      </c>
      <c r="C16" s="28"/>
      <c r="D16" s="62" t="s">
        <v>12</v>
      </c>
      <c r="E16" s="23"/>
      <c r="F16" s="60">
        <f>IF(F12="","",IF(F15="","",ROUNDDOWN(F15/F12,1)))</f>
        <v>4.3</v>
      </c>
      <c r="G16" s="30" t="s">
        <v>5</v>
      </c>
      <c r="I16" s="25"/>
      <c r="J16" s="49" t="s">
        <v>121</v>
      </c>
      <c r="K16" s="51"/>
      <c r="L16" s="52">
        <f>F44</f>
        <v>6.9</v>
      </c>
      <c r="M16" s="51"/>
      <c r="N16" s="52">
        <f>F46</f>
        <v>4.4</v>
      </c>
      <c r="O16" s="25"/>
      <c r="P16" s="25"/>
      <c r="Q16" s="25"/>
      <c r="R16" s="25"/>
    </row>
    <row r="17" spans="1:18" ht="16.5" customHeight="1" thickTop="1">
      <c r="A17" s="67"/>
      <c r="B17" s="16" t="s">
        <v>52</v>
      </c>
      <c r="C17" s="17" t="s">
        <v>2</v>
      </c>
      <c r="D17" s="18" t="s">
        <v>10</v>
      </c>
      <c r="E17" s="19"/>
      <c r="F17" s="20">
        <v>168</v>
      </c>
      <c r="G17" s="21" t="s">
        <v>1</v>
      </c>
      <c r="I17" s="25"/>
      <c r="J17" s="49" t="s">
        <v>122</v>
      </c>
      <c r="K17" s="51"/>
      <c r="L17" s="52">
        <f>F49</f>
        <v>6.5</v>
      </c>
      <c r="M17" s="51"/>
      <c r="N17" s="52">
        <f>F51</f>
        <v>4.2</v>
      </c>
      <c r="O17" s="25"/>
      <c r="P17" s="25"/>
      <c r="Q17" s="25"/>
      <c r="R17" s="25"/>
    </row>
    <row r="18" spans="1:18" ht="16.5" customHeight="1" thickBot="1">
      <c r="A18" s="98" t="s">
        <v>112</v>
      </c>
      <c r="B18" s="26" t="s">
        <v>30</v>
      </c>
      <c r="C18" s="10" t="s">
        <v>47</v>
      </c>
      <c r="D18" s="61" t="s">
        <v>48</v>
      </c>
      <c r="E18" s="23"/>
      <c r="F18" s="72">
        <v>1176</v>
      </c>
      <c r="G18" s="24" t="s">
        <v>1</v>
      </c>
      <c r="I18" s="25"/>
      <c r="J18" s="49" t="s">
        <v>124</v>
      </c>
      <c r="K18" s="51"/>
      <c r="L18" s="52">
        <f>F54</f>
        <v>6.6</v>
      </c>
      <c r="M18" s="51"/>
      <c r="N18" s="52">
        <f>F56</f>
        <v>4.1</v>
      </c>
      <c r="O18" s="25"/>
      <c r="P18" s="25"/>
      <c r="Q18" s="25"/>
      <c r="R18" s="25"/>
    </row>
    <row r="19" spans="1:18" ht="16.5" customHeight="1" thickBot="1" thickTop="1">
      <c r="A19" s="98"/>
      <c r="B19" s="10" t="s">
        <v>4</v>
      </c>
      <c r="C19" s="10"/>
      <c r="D19" s="61" t="s">
        <v>11</v>
      </c>
      <c r="E19" s="23"/>
      <c r="F19" s="71">
        <f>IF(F17="","",IF(F18="","",ROUNDDOWN(F18/F17,1)))</f>
        <v>7</v>
      </c>
      <c r="G19" s="24" t="s">
        <v>5</v>
      </c>
      <c r="I19" s="25"/>
      <c r="J19" s="50" t="s">
        <v>125</v>
      </c>
      <c r="K19" s="53"/>
      <c r="L19" s="54">
        <f>F59</f>
        <v>7.2</v>
      </c>
      <c r="M19" s="53"/>
      <c r="N19" s="54">
        <f>F61</f>
        <v>4.6</v>
      </c>
      <c r="O19" s="25"/>
      <c r="P19" s="25"/>
      <c r="Q19" s="25"/>
      <c r="R19" s="25"/>
    </row>
    <row r="20" spans="1:18" ht="16.5" customHeight="1" thickBot="1" thickTop="1">
      <c r="A20" s="63" t="s">
        <v>38</v>
      </c>
      <c r="B20" s="26" t="s">
        <v>31</v>
      </c>
      <c r="C20" s="10" t="s">
        <v>2</v>
      </c>
      <c r="D20" s="61" t="s">
        <v>0</v>
      </c>
      <c r="E20" s="23"/>
      <c r="F20" s="27">
        <v>740</v>
      </c>
      <c r="G20" s="24" t="s">
        <v>1</v>
      </c>
      <c r="I20" s="25"/>
      <c r="J20" s="31" t="s">
        <v>7</v>
      </c>
      <c r="K20" s="55" t="s">
        <v>15</v>
      </c>
      <c r="L20" s="56">
        <f>SUM(L9:L19)</f>
        <v>74.1</v>
      </c>
      <c r="M20" s="55" t="s">
        <v>16</v>
      </c>
      <c r="N20" s="56">
        <f>SUM(N9:N19)</f>
        <v>47.300000000000004</v>
      </c>
      <c r="O20" s="25"/>
      <c r="P20" s="25"/>
      <c r="Q20" s="25"/>
      <c r="R20" s="25"/>
    </row>
    <row r="21" spans="1:18" ht="16.5" customHeight="1" thickBot="1" thickTop="1">
      <c r="A21" s="68"/>
      <c r="B21" s="28" t="s">
        <v>4</v>
      </c>
      <c r="C21" s="28"/>
      <c r="D21" s="62" t="s">
        <v>12</v>
      </c>
      <c r="E21" s="23"/>
      <c r="F21" s="60">
        <f>IF(F17="","",IF(F20="","",ROUNDDOWN(F20/F17,1)))</f>
        <v>4.4</v>
      </c>
      <c r="G21" s="30" t="s">
        <v>5</v>
      </c>
      <c r="I21" s="25"/>
      <c r="J21" s="32"/>
      <c r="K21" s="32"/>
      <c r="L21" s="25"/>
      <c r="M21" s="32"/>
      <c r="N21" s="25"/>
      <c r="O21" s="25"/>
      <c r="P21" s="25"/>
      <c r="Q21" s="25"/>
      <c r="R21" s="25"/>
    </row>
    <row r="22" spans="1:18" ht="16.5" customHeight="1" thickTop="1">
      <c r="A22" s="67"/>
      <c r="B22" s="16" t="s">
        <v>52</v>
      </c>
      <c r="C22" s="17" t="s">
        <v>2</v>
      </c>
      <c r="D22" s="18" t="s">
        <v>10</v>
      </c>
      <c r="E22" s="19"/>
      <c r="F22" s="20">
        <v>176</v>
      </c>
      <c r="G22" s="21" t="s">
        <v>1</v>
      </c>
      <c r="I22" s="25"/>
      <c r="J22" s="3"/>
      <c r="K22" s="3"/>
      <c r="L22" s="33" t="s">
        <v>19</v>
      </c>
      <c r="M22" s="3"/>
      <c r="N22" s="33" t="s">
        <v>8</v>
      </c>
      <c r="O22" s="3"/>
      <c r="P22" s="25"/>
      <c r="Q22" s="25"/>
      <c r="R22" s="25"/>
    </row>
    <row r="23" spans="1:18" ht="16.5" customHeight="1" thickBot="1">
      <c r="A23" s="98" t="s">
        <v>112</v>
      </c>
      <c r="B23" s="26" t="s">
        <v>30</v>
      </c>
      <c r="C23" s="10" t="s">
        <v>47</v>
      </c>
      <c r="D23" s="61" t="s">
        <v>48</v>
      </c>
      <c r="E23" s="23"/>
      <c r="F23" s="72">
        <v>1160</v>
      </c>
      <c r="G23" s="24" t="s">
        <v>1</v>
      </c>
      <c r="I23" s="25"/>
      <c r="J23" s="3"/>
      <c r="K23" s="3"/>
      <c r="L23" s="3" t="s">
        <v>17</v>
      </c>
      <c r="M23" s="3"/>
      <c r="N23" s="3" t="s">
        <v>18</v>
      </c>
      <c r="O23" s="3"/>
      <c r="P23" s="25"/>
      <c r="Q23" s="25"/>
      <c r="R23" s="25"/>
    </row>
    <row r="24" spans="1:18" ht="16.5" customHeight="1" thickBot="1" thickTop="1">
      <c r="A24" s="98"/>
      <c r="B24" s="10" t="s">
        <v>4</v>
      </c>
      <c r="C24" s="10"/>
      <c r="D24" s="61" t="s">
        <v>11</v>
      </c>
      <c r="E24" s="23"/>
      <c r="F24" s="71">
        <f>IF(F22="","",IF(F23="","",ROUNDDOWN(F23/F22,1)))</f>
        <v>6.5</v>
      </c>
      <c r="G24" s="24" t="s">
        <v>5</v>
      </c>
      <c r="J24" s="34" t="s">
        <v>9</v>
      </c>
      <c r="K24" s="35"/>
      <c r="L24" s="57">
        <f>L20/11</f>
        <v>6.736363636363635</v>
      </c>
      <c r="M24" s="35"/>
      <c r="N24" s="57">
        <f>N20/11</f>
        <v>4.300000000000001</v>
      </c>
      <c r="O24" s="3"/>
      <c r="P24" s="3"/>
      <c r="Q24" s="3"/>
      <c r="R24" s="25"/>
    </row>
    <row r="25" spans="1:18" ht="16.5" customHeight="1" thickBot="1" thickTop="1">
      <c r="A25" s="63" t="s">
        <v>39</v>
      </c>
      <c r="B25" s="26" t="s">
        <v>31</v>
      </c>
      <c r="C25" s="10" t="s">
        <v>2</v>
      </c>
      <c r="D25" s="61" t="s">
        <v>0</v>
      </c>
      <c r="E25" s="23"/>
      <c r="F25" s="27">
        <v>736</v>
      </c>
      <c r="G25" s="24" t="s">
        <v>1</v>
      </c>
      <c r="J25" s="8"/>
      <c r="K25" s="8"/>
      <c r="L25" s="3"/>
      <c r="M25" s="8"/>
      <c r="N25" s="3"/>
      <c r="O25" s="3"/>
      <c r="P25" s="3"/>
      <c r="Q25" s="3"/>
      <c r="R25" s="25"/>
    </row>
    <row r="26" spans="1:18" ht="16.5" customHeight="1" thickBot="1" thickTop="1">
      <c r="A26" s="68"/>
      <c r="B26" s="28" t="s">
        <v>4</v>
      </c>
      <c r="C26" s="28"/>
      <c r="D26" s="62" t="s">
        <v>12</v>
      </c>
      <c r="E26" s="23"/>
      <c r="F26" s="60">
        <f>IF(F22="","",IF(F25="","",ROUNDDOWN(F25/F22,1)))</f>
        <v>4.1</v>
      </c>
      <c r="G26" s="30" t="s">
        <v>5</v>
      </c>
      <c r="J26" s="32"/>
      <c r="K26" s="32"/>
      <c r="L26" s="25"/>
      <c r="M26" s="32"/>
      <c r="N26" s="25"/>
      <c r="O26" s="25"/>
      <c r="P26" s="25"/>
      <c r="Q26" s="25"/>
      <c r="R26" s="25"/>
    </row>
    <row r="27" spans="1:18" ht="16.5" customHeight="1" thickBot="1" thickTop="1">
      <c r="A27" s="67"/>
      <c r="B27" s="16" t="s">
        <v>52</v>
      </c>
      <c r="C27" s="17" t="s">
        <v>2</v>
      </c>
      <c r="D27" s="18" t="s">
        <v>10</v>
      </c>
      <c r="E27" s="19"/>
      <c r="F27" s="20">
        <v>176</v>
      </c>
      <c r="G27" s="21" t="s">
        <v>1</v>
      </c>
      <c r="I27" s="36" t="s">
        <v>21</v>
      </c>
      <c r="J27" s="58">
        <f>N24</f>
        <v>4.300000000000001</v>
      </c>
      <c r="K27" s="11" t="s">
        <v>6</v>
      </c>
      <c r="M27" s="11"/>
      <c r="N27" s="14" t="s">
        <v>23</v>
      </c>
      <c r="O27" s="2"/>
      <c r="R27" s="25"/>
    </row>
    <row r="28" spans="1:18" ht="16.5" customHeight="1" thickBot="1" thickTop="1">
      <c r="A28" s="98" t="s">
        <v>123</v>
      </c>
      <c r="B28" s="26" t="s">
        <v>30</v>
      </c>
      <c r="C28" s="10" t="s">
        <v>47</v>
      </c>
      <c r="D28" s="61" t="s">
        <v>48</v>
      </c>
      <c r="E28" s="23"/>
      <c r="F28" s="72">
        <v>1152</v>
      </c>
      <c r="G28" s="24" t="s">
        <v>1</v>
      </c>
      <c r="I28" s="36"/>
      <c r="J28" s="37"/>
      <c r="K28" s="37"/>
      <c r="L28" s="36" t="s">
        <v>20</v>
      </c>
      <c r="M28" s="37"/>
      <c r="N28" s="57">
        <f>(J27/J29)*100</f>
        <v>63.83265856950069</v>
      </c>
      <c r="O28" s="2" t="s">
        <v>24</v>
      </c>
      <c r="R28" s="25"/>
    </row>
    <row r="29" spans="1:18" ht="16.5" customHeight="1" thickBot="1" thickTop="1">
      <c r="A29" s="98"/>
      <c r="B29" s="10" t="s">
        <v>4</v>
      </c>
      <c r="C29" s="10"/>
      <c r="D29" s="61" t="s">
        <v>11</v>
      </c>
      <c r="E29" s="23"/>
      <c r="F29" s="71">
        <f>IF(F27="","",IF(F28="","",ROUNDDOWN(F28/F27,1)))</f>
        <v>6.5</v>
      </c>
      <c r="G29" s="24" t="s">
        <v>5</v>
      </c>
      <c r="I29" s="36" t="s">
        <v>22</v>
      </c>
      <c r="J29" s="59">
        <f>L24</f>
        <v>6.736363636363635</v>
      </c>
      <c r="K29" s="13" t="s">
        <v>6</v>
      </c>
      <c r="L29" s="15"/>
      <c r="M29" s="13"/>
      <c r="N29" s="15"/>
      <c r="O29" s="15"/>
      <c r="R29" s="25"/>
    </row>
    <row r="30" spans="1:18" ht="16.5" customHeight="1" thickBot="1" thickTop="1">
      <c r="A30" s="63" t="s">
        <v>40</v>
      </c>
      <c r="B30" s="26" t="s">
        <v>31</v>
      </c>
      <c r="C30" s="10" t="s">
        <v>2</v>
      </c>
      <c r="D30" s="61" t="s">
        <v>0</v>
      </c>
      <c r="E30" s="23"/>
      <c r="F30" s="27">
        <v>744</v>
      </c>
      <c r="G30" s="24" t="s">
        <v>1</v>
      </c>
      <c r="I30" s="25"/>
      <c r="J30" s="25"/>
      <c r="K30" s="25"/>
      <c r="L30" s="25"/>
      <c r="M30" s="25"/>
      <c r="O30" s="25"/>
      <c r="Q30" s="25"/>
      <c r="R30" s="25"/>
    </row>
    <row r="31" spans="1:18" ht="16.5" customHeight="1" thickBot="1" thickTop="1">
      <c r="A31" s="68"/>
      <c r="B31" s="28" t="s">
        <v>4</v>
      </c>
      <c r="C31" s="28"/>
      <c r="D31" s="62" t="s">
        <v>12</v>
      </c>
      <c r="E31" s="23"/>
      <c r="F31" s="60">
        <f>IF(F27="","",IF(F30="","",ROUNDDOWN(F30/F27,1)))</f>
        <v>4.2</v>
      </c>
      <c r="G31" s="30" t="s">
        <v>5</v>
      </c>
      <c r="J31" s="99" t="s">
        <v>34</v>
      </c>
      <c r="K31" s="99"/>
      <c r="L31" s="99"/>
      <c r="M31" s="99"/>
      <c r="N31" s="99"/>
      <c r="O31" s="99"/>
      <c r="P31" s="25"/>
      <c r="Q31" s="25"/>
      <c r="R31" s="25"/>
    </row>
    <row r="32" spans="1:18" ht="16.5" customHeight="1" thickTop="1">
      <c r="A32" s="67"/>
      <c r="B32" s="16" t="s">
        <v>52</v>
      </c>
      <c r="C32" s="17" t="s">
        <v>2</v>
      </c>
      <c r="D32" s="18" t="s">
        <v>10</v>
      </c>
      <c r="E32" s="19"/>
      <c r="F32" s="20">
        <v>168</v>
      </c>
      <c r="G32" s="21" t="s">
        <v>1</v>
      </c>
      <c r="I32" s="25"/>
      <c r="J32" s="99"/>
      <c r="K32" s="99"/>
      <c r="L32" s="99"/>
      <c r="M32" s="99"/>
      <c r="N32" s="99"/>
      <c r="O32" s="99"/>
      <c r="P32" s="25"/>
      <c r="Q32" s="25"/>
      <c r="R32" s="25"/>
    </row>
    <row r="33" spans="1:18" ht="16.5" customHeight="1" thickBot="1">
      <c r="A33" s="98" t="s">
        <v>123</v>
      </c>
      <c r="B33" s="26" t="s">
        <v>30</v>
      </c>
      <c r="C33" s="10" t="s">
        <v>47</v>
      </c>
      <c r="D33" s="61" t="s">
        <v>48</v>
      </c>
      <c r="E33" s="23"/>
      <c r="F33" s="72">
        <v>1184</v>
      </c>
      <c r="G33" s="24" t="s">
        <v>1</v>
      </c>
      <c r="I33" s="25"/>
      <c r="J33" s="38"/>
      <c r="K33" s="38"/>
      <c r="L33" s="38"/>
      <c r="M33" s="38"/>
      <c r="N33" s="39"/>
      <c r="O33" s="39"/>
      <c r="P33" s="25"/>
      <c r="Q33" s="25"/>
      <c r="R33" s="25"/>
    </row>
    <row r="34" spans="1:18" ht="16.5" customHeight="1" thickBot="1" thickTop="1">
      <c r="A34" s="98"/>
      <c r="B34" s="10" t="s">
        <v>4</v>
      </c>
      <c r="C34" s="10"/>
      <c r="D34" s="61" t="s">
        <v>11</v>
      </c>
      <c r="E34" s="23"/>
      <c r="F34" s="71">
        <f>IF(F32="","",IF(F33="","",ROUNDDOWN(F33/F32,1)))</f>
        <v>7</v>
      </c>
      <c r="G34" s="24" t="s">
        <v>5</v>
      </c>
      <c r="I34" s="25"/>
      <c r="J34" s="65"/>
      <c r="K34" s="65"/>
      <c r="L34" s="65"/>
      <c r="M34" s="65"/>
      <c r="N34" s="40"/>
      <c r="O34" s="1"/>
      <c r="P34" s="25"/>
      <c r="Q34" s="25"/>
      <c r="R34" s="25"/>
    </row>
    <row r="35" spans="1:18" ht="16.5" customHeight="1" thickBot="1" thickTop="1">
      <c r="A35" s="63" t="s">
        <v>41</v>
      </c>
      <c r="B35" s="26" t="s">
        <v>31</v>
      </c>
      <c r="C35" s="10" t="s">
        <v>2</v>
      </c>
      <c r="D35" s="61" t="s">
        <v>0</v>
      </c>
      <c r="E35" s="23"/>
      <c r="F35" s="27">
        <v>765</v>
      </c>
      <c r="G35" s="24" t="s">
        <v>1</v>
      </c>
      <c r="I35" s="25"/>
      <c r="J35" s="99" t="s">
        <v>127</v>
      </c>
      <c r="K35" s="99"/>
      <c r="L35" s="99"/>
      <c r="M35" s="99"/>
      <c r="N35" s="99"/>
      <c r="O35" s="99"/>
      <c r="P35" s="25"/>
      <c r="Q35" s="25"/>
      <c r="R35" s="25"/>
    </row>
    <row r="36" spans="1:18" ht="16.5" customHeight="1" thickBot="1" thickTop="1">
      <c r="A36" s="68"/>
      <c r="B36" s="28" t="s">
        <v>4</v>
      </c>
      <c r="C36" s="28"/>
      <c r="D36" s="62" t="s">
        <v>12</v>
      </c>
      <c r="E36" s="23"/>
      <c r="F36" s="60">
        <f>IF(F32="","",IF(F35="","",ROUNDDOWN(F35/F32,1)))</f>
        <v>4.5</v>
      </c>
      <c r="G36" s="30" t="s">
        <v>5</v>
      </c>
      <c r="I36" s="25"/>
      <c r="J36" s="99"/>
      <c r="K36" s="99"/>
      <c r="L36" s="99"/>
      <c r="M36" s="99"/>
      <c r="N36" s="99"/>
      <c r="O36" s="99"/>
      <c r="P36" s="25"/>
      <c r="Q36" s="25"/>
      <c r="R36" s="25"/>
    </row>
    <row r="37" spans="1:18" ht="16.5" customHeight="1" thickTop="1">
      <c r="A37" s="67"/>
      <c r="B37" s="16" t="s">
        <v>52</v>
      </c>
      <c r="C37" s="17" t="s">
        <v>2</v>
      </c>
      <c r="D37" s="18" t="s">
        <v>10</v>
      </c>
      <c r="E37" s="19"/>
      <c r="F37" s="20">
        <v>176</v>
      </c>
      <c r="G37" s="21" t="s">
        <v>1</v>
      </c>
      <c r="I37" s="25"/>
      <c r="J37" s="64"/>
      <c r="K37" s="64"/>
      <c r="L37" s="64"/>
      <c r="M37" s="64"/>
      <c r="N37" s="40"/>
      <c r="O37" s="1"/>
      <c r="P37" s="25"/>
      <c r="Q37" s="25"/>
      <c r="R37" s="25"/>
    </row>
    <row r="38" spans="1:18" ht="16.5" customHeight="1" thickBot="1">
      <c r="A38" s="98" t="s">
        <v>112</v>
      </c>
      <c r="B38" s="26" t="s">
        <v>30</v>
      </c>
      <c r="C38" s="10" t="s">
        <v>47</v>
      </c>
      <c r="D38" s="61" t="s">
        <v>48</v>
      </c>
      <c r="E38" s="23"/>
      <c r="F38" s="72">
        <v>1152</v>
      </c>
      <c r="G38" s="24" t="s">
        <v>1</v>
      </c>
      <c r="I38" s="25"/>
      <c r="J38" s="64"/>
      <c r="K38" s="64"/>
      <c r="L38" s="64"/>
      <c r="M38" s="64"/>
      <c r="N38" s="42"/>
      <c r="O38" s="1"/>
      <c r="P38" s="25"/>
      <c r="Q38" s="25"/>
      <c r="R38" s="25"/>
    </row>
    <row r="39" spans="1:18" ht="16.5" customHeight="1" thickBot="1" thickTop="1">
      <c r="A39" s="98"/>
      <c r="B39" s="10" t="s">
        <v>4</v>
      </c>
      <c r="C39" s="10"/>
      <c r="D39" s="61" t="s">
        <v>11</v>
      </c>
      <c r="E39" s="23"/>
      <c r="F39" s="71">
        <f>IF(F37="","",IF(F38="","",ROUNDDOWN(F38/F37,1)))</f>
        <v>6.5</v>
      </c>
      <c r="G39" s="24" t="s">
        <v>5</v>
      </c>
      <c r="I39" s="25"/>
      <c r="J39" s="64"/>
      <c r="K39" s="64"/>
      <c r="L39" s="64"/>
      <c r="M39" s="64"/>
      <c r="N39" s="42"/>
      <c r="O39" s="1"/>
      <c r="P39" s="25"/>
      <c r="Q39" s="25"/>
      <c r="R39" s="25"/>
    </row>
    <row r="40" spans="1:18" ht="16.5" customHeight="1" thickBot="1" thickTop="1">
      <c r="A40" s="63" t="s">
        <v>42</v>
      </c>
      <c r="B40" s="26" t="s">
        <v>31</v>
      </c>
      <c r="C40" s="10" t="s">
        <v>2</v>
      </c>
      <c r="D40" s="61" t="s">
        <v>0</v>
      </c>
      <c r="E40" s="23"/>
      <c r="F40" s="27">
        <v>746</v>
      </c>
      <c r="G40" s="24" t="s">
        <v>1</v>
      </c>
      <c r="I40" s="25"/>
      <c r="J40" s="64"/>
      <c r="K40" s="64"/>
      <c r="L40" s="64"/>
      <c r="M40" s="64"/>
      <c r="N40" s="42"/>
      <c r="O40" s="1"/>
      <c r="P40" s="25"/>
      <c r="Q40" s="25"/>
      <c r="R40" s="25"/>
    </row>
    <row r="41" spans="1:18" ht="16.5" customHeight="1" thickBot="1" thickTop="1">
      <c r="A41" s="68"/>
      <c r="B41" s="28" t="s">
        <v>4</v>
      </c>
      <c r="C41" s="28"/>
      <c r="D41" s="62" t="s">
        <v>12</v>
      </c>
      <c r="E41" s="23"/>
      <c r="F41" s="60">
        <f>IF(F37="","",IF(F40="","",ROUNDDOWN(F40/F37,1)))</f>
        <v>4.2</v>
      </c>
      <c r="G41" s="30" t="s">
        <v>5</v>
      </c>
      <c r="I41" s="25"/>
      <c r="N41" s="42"/>
      <c r="O41" s="1"/>
      <c r="P41" s="25"/>
      <c r="Q41" s="25"/>
      <c r="R41" s="25"/>
    </row>
    <row r="42" spans="1:18" ht="16.5" customHeight="1" thickTop="1">
      <c r="A42" s="67"/>
      <c r="B42" s="16" t="s">
        <v>52</v>
      </c>
      <c r="C42" s="17" t="s">
        <v>2</v>
      </c>
      <c r="D42" s="18" t="s">
        <v>10</v>
      </c>
      <c r="E42" s="19"/>
      <c r="F42" s="20">
        <v>168</v>
      </c>
      <c r="G42" s="21" t="s">
        <v>1</v>
      </c>
      <c r="I42" s="25"/>
      <c r="J42" s="64"/>
      <c r="K42" s="64"/>
      <c r="L42" s="64"/>
      <c r="M42" s="64"/>
      <c r="N42" s="40"/>
      <c r="O42" s="1"/>
      <c r="P42" s="25"/>
      <c r="Q42" s="25"/>
      <c r="R42" s="25"/>
    </row>
    <row r="43" spans="1:18" ht="16.5" customHeight="1" thickBot="1">
      <c r="A43" s="98" t="s">
        <v>123</v>
      </c>
      <c r="B43" s="26" t="s">
        <v>30</v>
      </c>
      <c r="C43" s="10" t="s">
        <v>47</v>
      </c>
      <c r="D43" s="61" t="s">
        <v>48</v>
      </c>
      <c r="E43" s="23"/>
      <c r="F43" s="72">
        <v>1160</v>
      </c>
      <c r="G43" s="24" t="s">
        <v>1</v>
      </c>
      <c r="I43" s="25"/>
      <c r="J43" s="64"/>
      <c r="K43" s="64"/>
      <c r="L43" s="64"/>
      <c r="M43" s="64"/>
      <c r="N43" s="40"/>
      <c r="O43" s="1"/>
      <c r="P43" s="25"/>
      <c r="Q43" s="25"/>
      <c r="R43" s="25"/>
    </row>
    <row r="44" spans="1:18" ht="16.5" customHeight="1" thickBot="1" thickTop="1">
      <c r="A44" s="98"/>
      <c r="B44" s="10" t="s">
        <v>4</v>
      </c>
      <c r="C44" s="10"/>
      <c r="D44" s="61" t="s">
        <v>11</v>
      </c>
      <c r="E44" s="23"/>
      <c r="F44" s="71">
        <f>IF(F42="","",IF(F43="","",ROUNDDOWN(F43/F42,1)))</f>
        <v>6.9</v>
      </c>
      <c r="G44" s="24" t="s">
        <v>5</v>
      </c>
      <c r="I44" s="25"/>
      <c r="J44" s="65"/>
      <c r="K44" s="65"/>
      <c r="L44" s="65"/>
      <c r="M44" s="65"/>
      <c r="N44" s="40"/>
      <c r="O44" s="1"/>
      <c r="P44" s="25"/>
      <c r="Q44" s="25"/>
      <c r="R44" s="25"/>
    </row>
    <row r="45" spans="1:18" ht="16.5" customHeight="1" thickBot="1" thickTop="1">
      <c r="A45" s="63" t="s">
        <v>43</v>
      </c>
      <c r="B45" s="26" t="s">
        <v>31</v>
      </c>
      <c r="C45" s="10" t="s">
        <v>2</v>
      </c>
      <c r="D45" s="61" t="s">
        <v>0</v>
      </c>
      <c r="E45" s="23"/>
      <c r="F45" s="27">
        <v>740</v>
      </c>
      <c r="G45" s="24" t="s">
        <v>1</v>
      </c>
      <c r="I45" s="25"/>
      <c r="J45" s="65"/>
      <c r="K45" s="65"/>
      <c r="L45" s="65"/>
      <c r="M45" s="65"/>
      <c r="N45" s="40"/>
      <c r="O45" s="1"/>
      <c r="P45" s="25"/>
      <c r="Q45" s="25"/>
      <c r="R45" s="25"/>
    </row>
    <row r="46" spans="1:18" ht="16.5" customHeight="1" thickBot="1" thickTop="1">
      <c r="A46" s="68"/>
      <c r="B46" s="28" t="s">
        <v>4</v>
      </c>
      <c r="C46" s="28"/>
      <c r="D46" s="62" t="s">
        <v>12</v>
      </c>
      <c r="E46" s="23"/>
      <c r="F46" s="60">
        <f>IF(F42="","",IF(F45="","",ROUNDDOWN(F45/F42,1)))</f>
        <v>4.4</v>
      </c>
      <c r="G46" s="30" t="s">
        <v>5</v>
      </c>
      <c r="I46" s="25"/>
      <c r="O46" s="25"/>
      <c r="P46" s="25"/>
      <c r="Q46" s="25"/>
      <c r="R46" s="25"/>
    </row>
    <row r="47" spans="1:18" ht="16.5" customHeight="1" thickTop="1">
      <c r="A47" s="67"/>
      <c r="B47" s="16" t="s">
        <v>52</v>
      </c>
      <c r="C47" s="17" t="s">
        <v>2</v>
      </c>
      <c r="D47" s="18" t="s">
        <v>10</v>
      </c>
      <c r="E47" s="19"/>
      <c r="F47" s="20">
        <v>176</v>
      </c>
      <c r="G47" s="21" t="s">
        <v>1</v>
      </c>
      <c r="I47" s="25"/>
      <c r="O47" s="25"/>
      <c r="P47" s="25"/>
      <c r="Q47" s="25"/>
      <c r="R47" s="25"/>
    </row>
    <row r="48" spans="1:18" ht="16.5" customHeight="1" thickBot="1">
      <c r="A48" s="98" t="s">
        <v>123</v>
      </c>
      <c r="B48" s="26" t="s">
        <v>30</v>
      </c>
      <c r="C48" s="10" t="s">
        <v>47</v>
      </c>
      <c r="D48" s="61" t="s">
        <v>48</v>
      </c>
      <c r="E48" s="23"/>
      <c r="F48" s="72">
        <v>1152</v>
      </c>
      <c r="G48" s="24" t="s">
        <v>1</v>
      </c>
      <c r="I48" s="25"/>
      <c r="O48" s="25"/>
      <c r="P48" s="25"/>
      <c r="Q48" s="25"/>
      <c r="R48" s="25"/>
    </row>
    <row r="49" spans="1:18" ht="16.5" customHeight="1" thickBot="1" thickTop="1">
      <c r="A49" s="98"/>
      <c r="B49" s="10" t="s">
        <v>4</v>
      </c>
      <c r="C49" s="10"/>
      <c r="D49" s="61" t="s">
        <v>11</v>
      </c>
      <c r="E49" s="23"/>
      <c r="F49" s="71">
        <f>IF(F47="","",IF(F48="","",ROUNDDOWN(F48/F47,1)))</f>
        <v>6.5</v>
      </c>
      <c r="G49" s="24" t="s">
        <v>5</v>
      </c>
      <c r="I49" s="25"/>
      <c r="O49" s="25"/>
      <c r="P49" s="25"/>
      <c r="Q49" s="25"/>
      <c r="R49" s="25"/>
    </row>
    <row r="50" spans="1:18" ht="16.5" customHeight="1" thickBot="1" thickTop="1">
      <c r="A50" s="63" t="s">
        <v>44</v>
      </c>
      <c r="B50" s="26" t="s">
        <v>31</v>
      </c>
      <c r="C50" s="10" t="s">
        <v>2</v>
      </c>
      <c r="D50" s="61" t="s">
        <v>0</v>
      </c>
      <c r="E50" s="23"/>
      <c r="F50" s="27">
        <v>756</v>
      </c>
      <c r="G50" s="24" t="s">
        <v>1</v>
      </c>
      <c r="H50" s="15"/>
      <c r="I50" s="25"/>
      <c r="O50" s="25"/>
      <c r="P50" s="25"/>
      <c r="Q50" s="25"/>
      <c r="R50" s="25"/>
    </row>
    <row r="51" spans="1:18" ht="16.5" customHeight="1" thickBot="1" thickTop="1">
      <c r="A51" s="68"/>
      <c r="B51" s="28" t="s">
        <v>4</v>
      </c>
      <c r="C51" s="28"/>
      <c r="D51" s="62" t="s">
        <v>12</v>
      </c>
      <c r="E51" s="23"/>
      <c r="F51" s="60">
        <f>IF(F47="","",IF(F50="","",ROUNDDOWN(F50/F47,1)))</f>
        <v>4.2</v>
      </c>
      <c r="G51" s="30" t="s">
        <v>5</v>
      </c>
      <c r="I51" s="25"/>
      <c r="O51" s="25"/>
      <c r="P51" s="25"/>
      <c r="Q51" s="25"/>
      <c r="R51" s="25"/>
    </row>
    <row r="52" spans="1:18" ht="16.5" customHeight="1" thickTop="1">
      <c r="A52" s="67"/>
      <c r="B52" s="16" t="s">
        <v>52</v>
      </c>
      <c r="C52" s="17" t="s">
        <v>2</v>
      </c>
      <c r="D52" s="18" t="s">
        <v>10</v>
      </c>
      <c r="E52" s="19"/>
      <c r="F52" s="20">
        <v>176</v>
      </c>
      <c r="G52" s="21" t="s">
        <v>1</v>
      </c>
      <c r="P52" s="25"/>
      <c r="Q52" s="25"/>
      <c r="R52" s="25"/>
    </row>
    <row r="53" spans="1:18" s="15" customFormat="1" ht="16.5" customHeight="1" thickBot="1">
      <c r="A53" s="98" t="s">
        <v>126</v>
      </c>
      <c r="B53" s="26" t="s">
        <v>30</v>
      </c>
      <c r="C53" s="10" t="s">
        <v>47</v>
      </c>
      <c r="D53" s="61" t="s">
        <v>48</v>
      </c>
      <c r="E53" s="23"/>
      <c r="F53" s="72">
        <v>1168</v>
      </c>
      <c r="G53" s="24" t="s">
        <v>1</v>
      </c>
      <c r="H53" s="3"/>
      <c r="I53" s="3"/>
      <c r="O53" s="14"/>
      <c r="P53" s="25"/>
      <c r="Q53" s="25"/>
      <c r="R53" s="25"/>
    </row>
    <row r="54" spans="1:14" ht="15.75" customHeight="1" thickBot="1" thickTop="1">
      <c r="A54" s="98"/>
      <c r="B54" s="10" t="s">
        <v>4</v>
      </c>
      <c r="C54" s="10"/>
      <c r="D54" s="61" t="s">
        <v>11</v>
      </c>
      <c r="E54" s="23"/>
      <c r="F54" s="71">
        <f>IF(F52="","",IF(F53="","",ROUNDDOWN(F53/F52,1)))</f>
        <v>6.6</v>
      </c>
      <c r="G54" s="24" t="s">
        <v>5</v>
      </c>
      <c r="J54" s="89" t="s">
        <v>51</v>
      </c>
      <c r="K54" s="90"/>
      <c r="L54" s="90"/>
      <c r="M54" s="90"/>
      <c r="N54" s="91"/>
    </row>
    <row r="55" spans="1:14" ht="15.75" customHeight="1" thickBot="1" thickTop="1">
      <c r="A55" s="63" t="s">
        <v>45</v>
      </c>
      <c r="B55" s="26" t="s">
        <v>31</v>
      </c>
      <c r="C55" s="10" t="s">
        <v>2</v>
      </c>
      <c r="D55" s="61" t="s">
        <v>0</v>
      </c>
      <c r="E55" s="23"/>
      <c r="F55" s="27">
        <v>736</v>
      </c>
      <c r="G55" s="24" t="s">
        <v>1</v>
      </c>
      <c r="J55" s="92"/>
      <c r="K55" s="93"/>
      <c r="L55" s="93"/>
      <c r="M55" s="93"/>
      <c r="N55" s="94"/>
    </row>
    <row r="56" spans="1:14" ht="15.75" customHeight="1" thickBot="1" thickTop="1">
      <c r="A56" s="68"/>
      <c r="B56" s="28" t="s">
        <v>4</v>
      </c>
      <c r="C56" s="28"/>
      <c r="D56" s="62" t="s">
        <v>12</v>
      </c>
      <c r="E56" s="23"/>
      <c r="F56" s="60">
        <f>IF(F52="","",IF(F55="","",ROUNDDOWN(F55/F52,1)))</f>
        <v>4.1</v>
      </c>
      <c r="G56" s="30" t="s">
        <v>5</v>
      </c>
      <c r="J56" s="92"/>
      <c r="K56" s="93"/>
      <c r="L56" s="93"/>
      <c r="M56" s="93"/>
      <c r="N56" s="94"/>
    </row>
    <row r="57" spans="1:14" ht="15.75" customHeight="1" thickTop="1">
      <c r="A57" s="67"/>
      <c r="B57" s="16" t="s">
        <v>52</v>
      </c>
      <c r="C57" s="17" t="s">
        <v>2</v>
      </c>
      <c r="D57" s="18" t="s">
        <v>10</v>
      </c>
      <c r="E57" s="19"/>
      <c r="F57" s="20">
        <v>160</v>
      </c>
      <c r="G57" s="21" t="s">
        <v>1</v>
      </c>
      <c r="J57" s="92"/>
      <c r="K57" s="93"/>
      <c r="L57" s="93"/>
      <c r="M57" s="93"/>
      <c r="N57" s="94"/>
    </row>
    <row r="58" spans="1:14" ht="15.75" customHeight="1" thickBot="1">
      <c r="A58" s="98" t="s">
        <v>126</v>
      </c>
      <c r="B58" s="26" t="s">
        <v>30</v>
      </c>
      <c r="C58" s="10" t="s">
        <v>47</v>
      </c>
      <c r="D58" s="61" t="s">
        <v>48</v>
      </c>
      <c r="E58" s="23"/>
      <c r="F58" s="72">
        <v>1152</v>
      </c>
      <c r="G58" s="24" t="s">
        <v>1</v>
      </c>
      <c r="J58" s="92"/>
      <c r="K58" s="93"/>
      <c r="L58" s="93"/>
      <c r="M58" s="93"/>
      <c r="N58" s="94"/>
    </row>
    <row r="59" spans="1:14" ht="15.75" customHeight="1" thickBot="1" thickTop="1">
      <c r="A59" s="98"/>
      <c r="B59" s="10" t="s">
        <v>4</v>
      </c>
      <c r="C59" s="10"/>
      <c r="D59" s="61" t="s">
        <v>11</v>
      </c>
      <c r="E59" s="23"/>
      <c r="F59" s="71">
        <f>IF(F57="","",IF(F58="","",ROUNDDOWN(F58/F57,1)))</f>
        <v>7.2</v>
      </c>
      <c r="G59" s="24" t="s">
        <v>5</v>
      </c>
      <c r="J59" s="92"/>
      <c r="K59" s="93"/>
      <c r="L59" s="93"/>
      <c r="M59" s="93"/>
      <c r="N59" s="94"/>
    </row>
    <row r="60" spans="1:14" ht="15.75" customHeight="1" thickBot="1" thickTop="1">
      <c r="A60" s="63" t="s">
        <v>46</v>
      </c>
      <c r="B60" s="26" t="s">
        <v>31</v>
      </c>
      <c r="C60" s="10" t="s">
        <v>2</v>
      </c>
      <c r="D60" s="61" t="s">
        <v>0</v>
      </c>
      <c r="E60" s="23"/>
      <c r="F60" s="27">
        <v>744</v>
      </c>
      <c r="G60" s="24" t="s">
        <v>1</v>
      </c>
      <c r="J60" s="95"/>
      <c r="K60" s="96"/>
      <c r="L60" s="96"/>
      <c r="M60" s="96"/>
      <c r="N60" s="97"/>
    </row>
    <row r="61" spans="1:7" ht="15.75" customHeight="1" thickBot="1" thickTop="1">
      <c r="A61" s="68"/>
      <c r="B61" s="28" t="s">
        <v>4</v>
      </c>
      <c r="C61" s="28"/>
      <c r="D61" s="62" t="s">
        <v>12</v>
      </c>
      <c r="E61" s="44"/>
      <c r="F61" s="60">
        <f>IF(F57="","",IF(F60="","",ROUNDDOWN(F60/F57,1)))</f>
        <v>4.6</v>
      </c>
      <c r="G61" s="30" t="s">
        <v>5</v>
      </c>
    </row>
    <row r="62" spans="1:7" ht="15.75" customHeight="1" thickTop="1">
      <c r="A62" s="26"/>
      <c r="B62" s="15"/>
      <c r="C62" s="10"/>
      <c r="D62" s="23"/>
      <c r="E62" s="23"/>
      <c r="F62" s="45"/>
      <c r="G62" s="46"/>
    </row>
    <row r="63" ht="15.75" customHeight="1"/>
  </sheetData>
  <sheetProtection/>
  <mergeCells count="23">
    <mergeCell ref="A18:A19"/>
    <mergeCell ref="A23:A24"/>
    <mergeCell ref="A28:A29"/>
    <mergeCell ref="A8:A9"/>
    <mergeCell ref="A13:A14"/>
    <mergeCell ref="J31:O32"/>
    <mergeCell ref="J54:N60"/>
    <mergeCell ref="A58:A59"/>
    <mergeCell ref="A53:A54"/>
    <mergeCell ref="A43:A44"/>
    <mergeCell ref="A48:A49"/>
    <mergeCell ref="A33:A34"/>
    <mergeCell ref="A38:A39"/>
    <mergeCell ref="J35:O36"/>
    <mergeCell ref="A1:O1"/>
    <mergeCell ref="A2:O2"/>
    <mergeCell ref="A4:O4"/>
    <mergeCell ref="A6:G6"/>
    <mergeCell ref="I6:O6"/>
    <mergeCell ref="J7:J8"/>
    <mergeCell ref="K7:N7"/>
    <mergeCell ref="K8:L8"/>
    <mergeCell ref="M8:N8"/>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2" r:id="rId2"/>
  <headerFooter alignWithMargins="0">
    <oddHeader>&amp;R&amp;A</oddHeader>
  </headerFooter>
  <drawing r:id="rId1"/>
</worksheet>
</file>

<file path=xl/worksheets/sheet2.xml><?xml version="1.0" encoding="utf-8"?>
<worksheet xmlns="http://schemas.openxmlformats.org/spreadsheetml/2006/main" xmlns:r="http://schemas.openxmlformats.org/officeDocument/2006/relationships">
  <sheetPr>
    <tabColor rgb="FF99FF99"/>
    <pageSetUpPr fitToPage="1"/>
  </sheetPr>
  <dimension ref="A1:R62"/>
  <sheetViews>
    <sheetView view="pageBreakPreview" zoomScaleSheetLayoutView="100" workbookViewId="0" topLeftCell="A22">
      <selection activeCell="N27" sqref="N27"/>
    </sheetView>
  </sheetViews>
  <sheetFormatPr defaultColWidth="9.00390625" defaultRowHeight="13.5"/>
  <cols>
    <col min="1" max="1" width="6.75390625" style="7" bestFit="1" customWidth="1"/>
    <col min="2" max="2" width="25.125" style="3" bestFit="1" customWidth="1"/>
    <col min="3" max="3" width="2.75390625" style="8" customWidth="1"/>
    <col min="4" max="4" width="9.125" style="47" customWidth="1"/>
    <col min="5" max="5" width="3.375" style="47" customWidth="1"/>
    <col min="6" max="6" width="8.00390625" style="48" customWidth="1"/>
    <col min="7" max="7" width="4.25390625" style="9" customWidth="1"/>
    <col min="8" max="8" width="2.00390625" style="3" customWidth="1"/>
    <col min="9" max="9" width="5.00390625" style="3" customWidth="1"/>
    <col min="10" max="10" width="14.375" style="43" bestFit="1" customWidth="1"/>
    <col min="11" max="11" width="3.875" style="43" customWidth="1"/>
    <col min="12" max="12" width="8.875" style="14" customWidth="1"/>
    <col min="13" max="13" width="3.875" style="43" customWidth="1"/>
    <col min="14" max="14" width="8.875" style="14" customWidth="1"/>
    <col min="15" max="15" width="3.50390625" style="14" bestFit="1" customWidth="1"/>
    <col min="16" max="17" width="9.375" style="2" customWidth="1"/>
    <col min="18" max="21" width="9.375" style="3" customWidth="1"/>
    <col min="22" max="16384" width="9.00390625" style="3" customWidth="1"/>
  </cols>
  <sheetData>
    <row r="1" spans="1:15" ht="17.25">
      <c r="A1" s="77" t="s">
        <v>29</v>
      </c>
      <c r="B1" s="77"/>
      <c r="C1" s="77"/>
      <c r="D1" s="77"/>
      <c r="E1" s="77"/>
      <c r="F1" s="77"/>
      <c r="G1" s="77"/>
      <c r="H1" s="77"/>
      <c r="I1" s="77"/>
      <c r="J1" s="77"/>
      <c r="K1" s="77"/>
      <c r="L1" s="77"/>
      <c r="M1" s="77"/>
      <c r="N1" s="77"/>
      <c r="O1" s="77"/>
    </row>
    <row r="2" spans="1:15" ht="17.25">
      <c r="A2" s="77" t="s">
        <v>27</v>
      </c>
      <c r="B2" s="77"/>
      <c r="C2" s="77"/>
      <c r="D2" s="77"/>
      <c r="E2" s="77"/>
      <c r="F2" s="77"/>
      <c r="G2" s="77"/>
      <c r="H2" s="77"/>
      <c r="I2" s="77"/>
      <c r="J2" s="77"/>
      <c r="K2" s="77"/>
      <c r="L2" s="77"/>
      <c r="M2" s="77"/>
      <c r="N2" s="77"/>
      <c r="O2" s="77"/>
    </row>
    <row r="3" spans="1:15" ht="13.5" customHeight="1">
      <c r="A3" s="4"/>
      <c r="B3" s="4"/>
      <c r="C3" s="4"/>
      <c r="D3" s="4"/>
      <c r="E3" s="4"/>
      <c r="F3" s="4"/>
      <c r="G3" s="4"/>
      <c r="H3" s="4"/>
      <c r="I3" s="4"/>
      <c r="J3" s="4"/>
      <c r="K3" s="4"/>
      <c r="L3" s="4"/>
      <c r="M3" s="4"/>
      <c r="N3" s="4"/>
      <c r="O3" s="4"/>
    </row>
    <row r="4" spans="1:18" ht="56.25" customHeight="1">
      <c r="A4" s="78" t="s">
        <v>32</v>
      </c>
      <c r="B4" s="78"/>
      <c r="C4" s="78"/>
      <c r="D4" s="78"/>
      <c r="E4" s="78"/>
      <c r="F4" s="78"/>
      <c r="G4" s="78"/>
      <c r="H4" s="78"/>
      <c r="I4" s="78"/>
      <c r="J4" s="78"/>
      <c r="K4" s="78"/>
      <c r="L4" s="78"/>
      <c r="M4" s="78"/>
      <c r="N4" s="78"/>
      <c r="O4" s="78"/>
      <c r="P4" s="5"/>
      <c r="Q4" s="5"/>
      <c r="R4" s="5"/>
    </row>
    <row r="5" spans="1:18" ht="13.5" customHeight="1">
      <c r="A5" s="6"/>
      <c r="B5" s="6"/>
      <c r="C5" s="6"/>
      <c r="D5" s="6"/>
      <c r="E5" s="6"/>
      <c r="F5" s="6"/>
      <c r="G5" s="6"/>
      <c r="H5" s="6"/>
      <c r="I5" s="6"/>
      <c r="J5" s="6"/>
      <c r="K5" s="6"/>
      <c r="L5" s="6"/>
      <c r="M5" s="6"/>
      <c r="N5" s="6"/>
      <c r="O5" s="6"/>
      <c r="P5" s="5"/>
      <c r="Q5" s="5"/>
      <c r="R5" s="5"/>
    </row>
    <row r="6" spans="1:17" ht="24.75" customHeight="1" thickBot="1">
      <c r="A6" s="79" t="s">
        <v>50</v>
      </c>
      <c r="B6" s="79"/>
      <c r="C6" s="79"/>
      <c r="D6" s="79"/>
      <c r="E6" s="79"/>
      <c r="F6" s="79"/>
      <c r="G6" s="79"/>
      <c r="I6" s="80" t="s">
        <v>49</v>
      </c>
      <c r="J6" s="80"/>
      <c r="K6" s="80"/>
      <c r="L6" s="80"/>
      <c r="M6" s="80"/>
      <c r="N6" s="80"/>
      <c r="O6" s="80"/>
      <c r="P6" s="7"/>
      <c r="Q6" s="7"/>
    </row>
    <row r="7" spans="1:15" ht="16.5" customHeight="1">
      <c r="A7" s="67"/>
      <c r="B7" s="16" t="s">
        <v>52</v>
      </c>
      <c r="C7" s="17" t="s">
        <v>2</v>
      </c>
      <c r="D7" s="18" t="s">
        <v>10</v>
      </c>
      <c r="E7" s="19"/>
      <c r="F7" s="20"/>
      <c r="G7" s="21" t="s">
        <v>1</v>
      </c>
      <c r="I7" s="10"/>
      <c r="J7" s="81"/>
      <c r="K7" s="83" t="s">
        <v>3</v>
      </c>
      <c r="L7" s="84"/>
      <c r="M7" s="84"/>
      <c r="N7" s="85"/>
      <c r="O7" s="11"/>
    </row>
    <row r="8" spans="1:18" ht="15.75" customHeight="1" thickBot="1">
      <c r="A8" s="69"/>
      <c r="B8" s="26" t="s">
        <v>30</v>
      </c>
      <c r="C8" s="10" t="s">
        <v>47</v>
      </c>
      <c r="D8" s="61" t="s">
        <v>48</v>
      </c>
      <c r="E8" s="23"/>
      <c r="F8" s="72"/>
      <c r="G8" s="24" t="s">
        <v>1</v>
      </c>
      <c r="I8" s="12"/>
      <c r="J8" s="82"/>
      <c r="K8" s="86" t="s">
        <v>13</v>
      </c>
      <c r="L8" s="87"/>
      <c r="M8" s="87" t="s">
        <v>14</v>
      </c>
      <c r="N8" s="88"/>
      <c r="O8" s="11"/>
      <c r="P8" s="13"/>
      <c r="Q8" s="13"/>
      <c r="R8" s="13"/>
    </row>
    <row r="9" spans="1:18" ht="16.5" customHeight="1" thickBot="1" thickTop="1">
      <c r="A9" s="70" t="s">
        <v>36</v>
      </c>
      <c r="B9" s="10" t="s">
        <v>4</v>
      </c>
      <c r="C9" s="10"/>
      <c r="D9" s="22" t="s">
        <v>11</v>
      </c>
      <c r="E9" s="23"/>
      <c r="F9" s="71">
        <f>IF($F$7="","",IF(F8="","",ROUNDDOWN(F8/$F$7,1)))</f>
      </c>
      <c r="G9" s="24" t="s">
        <v>5</v>
      </c>
      <c r="J9" s="49" t="s">
        <v>53</v>
      </c>
      <c r="K9" s="51"/>
      <c r="L9" s="52">
        <f>F9</f>
      </c>
      <c r="M9" s="51"/>
      <c r="N9" s="52">
        <f>F11</f>
      </c>
      <c r="P9" s="13"/>
      <c r="Q9" s="13"/>
      <c r="R9" s="15"/>
    </row>
    <row r="10" spans="1:18" ht="16.5" customHeight="1" thickBot="1" thickTop="1">
      <c r="A10" s="63" t="s">
        <v>35</v>
      </c>
      <c r="B10" s="26" t="s">
        <v>31</v>
      </c>
      <c r="C10" s="10" t="s">
        <v>2</v>
      </c>
      <c r="D10" s="22" t="s">
        <v>0</v>
      </c>
      <c r="E10" s="23"/>
      <c r="F10" s="27"/>
      <c r="G10" s="24" t="s">
        <v>1</v>
      </c>
      <c r="J10" s="49" t="s">
        <v>54</v>
      </c>
      <c r="K10" s="51"/>
      <c r="L10" s="52">
        <f>F14</f>
      </c>
      <c r="M10" s="51"/>
      <c r="N10" s="52">
        <f>F16</f>
      </c>
      <c r="P10" s="13"/>
      <c r="Q10" s="13"/>
      <c r="R10" s="15"/>
    </row>
    <row r="11" spans="1:15" ht="16.5" customHeight="1" thickBot="1" thickTop="1">
      <c r="A11" s="68"/>
      <c r="B11" s="28" t="s">
        <v>4</v>
      </c>
      <c r="C11" s="28"/>
      <c r="D11" s="29" t="s">
        <v>12</v>
      </c>
      <c r="E11" s="23"/>
      <c r="F11" s="60">
        <f>IF($F$7="","",IF(F10="","",ROUNDDOWN(F10/$F$7,1)))</f>
      </c>
      <c r="G11" s="30" t="s">
        <v>5</v>
      </c>
      <c r="I11" s="25"/>
      <c r="J11" s="49" t="s">
        <v>55</v>
      </c>
      <c r="K11" s="51"/>
      <c r="L11" s="52">
        <f>F19</f>
      </c>
      <c r="M11" s="51"/>
      <c r="N11" s="52">
        <f>F21</f>
      </c>
      <c r="O11" s="25"/>
    </row>
    <row r="12" spans="1:15" ht="16.5" customHeight="1" thickTop="1">
      <c r="A12" s="67"/>
      <c r="B12" s="16" t="s">
        <v>52</v>
      </c>
      <c r="C12" s="17" t="s">
        <v>2</v>
      </c>
      <c r="D12" s="18" t="s">
        <v>10</v>
      </c>
      <c r="E12" s="19"/>
      <c r="F12" s="20"/>
      <c r="G12" s="21" t="s">
        <v>1</v>
      </c>
      <c r="I12" s="25"/>
      <c r="J12" s="49" t="s">
        <v>56</v>
      </c>
      <c r="K12" s="51"/>
      <c r="L12" s="52">
        <f>F24</f>
      </c>
      <c r="M12" s="51"/>
      <c r="N12" s="52">
        <f>F26</f>
      </c>
      <c r="O12" s="25"/>
    </row>
    <row r="13" spans="1:18" ht="16.5" customHeight="1" thickBot="1">
      <c r="A13" s="69"/>
      <c r="B13" s="26" t="s">
        <v>30</v>
      </c>
      <c r="C13" s="10" t="s">
        <v>47</v>
      </c>
      <c r="D13" s="61" t="s">
        <v>48</v>
      </c>
      <c r="E13" s="23"/>
      <c r="F13" s="72"/>
      <c r="G13" s="24" t="s">
        <v>1</v>
      </c>
      <c r="I13" s="25"/>
      <c r="J13" s="49" t="s">
        <v>57</v>
      </c>
      <c r="K13" s="51"/>
      <c r="L13" s="52">
        <f>F29</f>
      </c>
      <c r="M13" s="51"/>
      <c r="N13" s="52">
        <f>F31</f>
      </c>
      <c r="O13" s="25"/>
      <c r="P13" s="25"/>
      <c r="Q13" s="25"/>
      <c r="R13" s="25"/>
    </row>
    <row r="14" spans="1:18" ht="16.5" customHeight="1" thickBot="1" thickTop="1">
      <c r="A14" s="70" t="s">
        <v>36</v>
      </c>
      <c r="B14" s="10" t="s">
        <v>4</v>
      </c>
      <c r="C14" s="10"/>
      <c r="D14" s="61" t="s">
        <v>11</v>
      </c>
      <c r="E14" s="23"/>
      <c r="F14" s="71">
        <f>IF(F12="","",IF(F13="","",ROUNDDOWN(F13/F12,1)))</f>
      </c>
      <c r="G14" s="24" t="s">
        <v>5</v>
      </c>
      <c r="I14" s="25"/>
      <c r="J14" s="49" t="s">
        <v>58</v>
      </c>
      <c r="K14" s="51"/>
      <c r="L14" s="52">
        <f>F34</f>
      </c>
      <c r="M14" s="51"/>
      <c r="N14" s="52">
        <f>F36</f>
      </c>
      <c r="O14" s="25"/>
      <c r="P14" s="25"/>
      <c r="Q14" s="25"/>
      <c r="R14" s="25"/>
    </row>
    <row r="15" spans="1:18" ht="16.5" customHeight="1" thickBot="1" thickTop="1">
      <c r="A15" s="63" t="s">
        <v>37</v>
      </c>
      <c r="B15" s="26" t="s">
        <v>31</v>
      </c>
      <c r="C15" s="10" t="s">
        <v>2</v>
      </c>
      <c r="D15" s="61" t="s">
        <v>0</v>
      </c>
      <c r="E15" s="23"/>
      <c r="F15" s="27"/>
      <c r="G15" s="24" t="s">
        <v>1</v>
      </c>
      <c r="I15" s="25"/>
      <c r="J15" s="49" t="s">
        <v>59</v>
      </c>
      <c r="K15" s="51"/>
      <c r="L15" s="52">
        <f>F39</f>
      </c>
      <c r="M15" s="51"/>
      <c r="N15" s="52">
        <f>F41</f>
      </c>
      <c r="O15" s="25"/>
      <c r="P15" s="25"/>
      <c r="Q15" s="25"/>
      <c r="R15" s="25"/>
    </row>
    <row r="16" spans="1:18" ht="16.5" customHeight="1" thickBot="1" thickTop="1">
      <c r="A16" s="68"/>
      <c r="B16" s="28" t="s">
        <v>4</v>
      </c>
      <c r="C16" s="28"/>
      <c r="D16" s="62" t="s">
        <v>12</v>
      </c>
      <c r="E16" s="23"/>
      <c r="F16" s="60">
        <f>IF(F12="","",IF(F15="","",ROUNDDOWN(F15/F12,1)))</f>
      </c>
      <c r="G16" s="30" t="s">
        <v>5</v>
      </c>
      <c r="I16" s="25"/>
      <c r="J16" s="49" t="s">
        <v>60</v>
      </c>
      <c r="K16" s="51"/>
      <c r="L16" s="52">
        <f>F44</f>
      </c>
      <c r="M16" s="51"/>
      <c r="N16" s="52">
        <f>F46</f>
      </c>
      <c r="O16" s="25"/>
      <c r="P16" s="25"/>
      <c r="Q16" s="25"/>
      <c r="R16" s="25"/>
    </row>
    <row r="17" spans="1:18" ht="16.5" customHeight="1" thickTop="1">
      <c r="A17" s="67"/>
      <c r="B17" s="16" t="s">
        <v>52</v>
      </c>
      <c r="C17" s="17" t="s">
        <v>2</v>
      </c>
      <c r="D17" s="18" t="s">
        <v>10</v>
      </c>
      <c r="E17" s="19"/>
      <c r="F17" s="20"/>
      <c r="G17" s="21" t="s">
        <v>1</v>
      </c>
      <c r="I17" s="25"/>
      <c r="J17" s="49" t="s">
        <v>61</v>
      </c>
      <c r="K17" s="51"/>
      <c r="L17" s="52">
        <f>F49</f>
      </c>
      <c r="M17" s="51"/>
      <c r="N17" s="52">
        <f>F51</f>
      </c>
      <c r="O17" s="25"/>
      <c r="P17" s="25"/>
      <c r="Q17" s="25"/>
      <c r="R17" s="25"/>
    </row>
    <row r="18" spans="1:18" ht="16.5" customHeight="1" thickBot="1">
      <c r="A18" s="69"/>
      <c r="B18" s="26" t="s">
        <v>30</v>
      </c>
      <c r="C18" s="10" t="s">
        <v>47</v>
      </c>
      <c r="D18" s="61" t="s">
        <v>48</v>
      </c>
      <c r="E18" s="23"/>
      <c r="F18" s="72"/>
      <c r="G18" s="24" t="s">
        <v>1</v>
      </c>
      <c r="I18" s="25"/>
      <c r="J18" s="49" t="s">
        <v>62</v>
      </c>
      <c r="K18" s="51"/>
      <c r="L18" s="52">
        <f>F54</f>
      </c>
      <c r="M18" s="51"/>
      <c r="N18" s="52">
        <f>F56</f>
      </c>
      <c r="O18" s="25"/>
      <c r="P18" s="25"/>
      <c r="Q18" s="25"/>
      <c r="R18" s="25"/>
    </row>
    <row r="19" spans="1:18" ht="16.5" customHeight="1" thickBot="1" thickTop="1">
      <c r="A19" s="70" t="s">
        <v>36</v>
      </c>
      <c r="B19" s="10" t="s">
        <v>4</v>
      </c>
      <c r="C19" s="10"/>
      <c r="D19" s="61" t="s">
        <v>11</v>
      </c>
      <c r="E19" s="23"/>
      <c r="F19" s="71">
        <f>IF(F17="","",IF(F18="","",ROUNDDOWN(F18/F17,1)))</f>
      </c>
      <c r="G19" s="24" t="s">
        <v>5</v>
      </c>
      <c r="I19" s="25"/>
      <c r="J19" s="50" t="s">
        <v>63</v>
      </c>
      <c r="K19" s="53"/>
      <c r="L19" s="54">
        <f>F59</f>
      </c>
      <c r="M19" s="53"/>
      <c r="N19" s="54">
        <f>F61</f>
      </c>
      <c r="O19" s="25"/>
      <c r="P19" s="25"/>
      <c r="Q19" s="25"/>
      <c r="R19" s="25"/>
    </row>
    <row r="20" spans="1:18" ht="16.5" customHeight="1" thickBot="1" thickTop="1">
      <c r="A20" s="63" t="s">
        <v>38</v>
      </c>
      <c r="B20" s="26" t="s">
        <v>31</v>
      </c>
      <c r="C20" s="10" t="s">
        <v>2</v>
      </c>
      <c r="D20" s="61" t="s">
        <v>0</v>
      </c>
      <c r="E20" s="23"/>
      <c r="F20" s="27"/>
      <c r="G20" s="24" t="s">
        <v>1</v>
      </c>
      <c r="I20" s="25"/>
      <c r="J20" s="31" t="s">
        <v>7</v>
      </c>
      <c r="K20" s="55" t="s">
        <v>15</v>
      </c>
      <c r="L20" s="56">
        <f>SUM(L9:L19)</f>
        <v>0</v>
      </c>
      <c r="M20" s="55" t="s">
        <v>16</v>
      </c>
      <c r="N20" s="56">
        <f>SUM(N9:N19)</f>
        <v>0</v>
      </c>
      <c r="O20" s="25"/>
      <c r="P20" s="25"/>
      <c r="Q20" s="25"/>
      <c r="R20" s="25"/>
    </row>
    <row r="21" spans="1:18" ht="16.5" customHeight="1" thickBot="1" thickTop="1">
      <c r="A21" s="68"/>
      <c r="B21" s="28" t="s">
        <v>4</v>
      </c>
      <c r="C21" s="28"/>
      <c r="D21" s="62" t="s">
        <v>12</v>
      </c>
      <c r="E21" s="23"/>
      <c r="F21" s="60">
        <f>IF(F17="","",IF(F20="","",ROUNDDOWN(F20/F17,1)))</f>
      </c>
      <c r="G21" s="30" t="s">
        <v>5</v>
      </c>
      <c r="I21" s="25"/>
      <c r="J21" s="32"/>
      <c r="K21" s="32"/>
      <c r="L21" s="25"/>
      <c r="M21" s="32"/>
      <c r="N21" s="25"/>
      <c r="O21" s="25"/>
      <c r="P21" s="25"/>
      <c r="Q21" s="25"/>
      <c r="R21" s="25"/>
    </row>
    <row r="22" spans="1:18" ht="16.5" customHeight="1" thickTop="1">
      <c r="A22" s="67"/>
      <c r="B22" s="16" t="s">
        <v>52</v>
      </c>
      <c r="C22" s="17" t="s">
        <v>2</v>
      </c>
      <c r="D22" s="18" t="s">
        <v>10</v>
      </c>
      <c r="E22" s="19"/>
      <c r="F22" s="20"/>
      <c r="G22" s="21" t="s">
        <v>1</v>
      </c>
      <c r="I22" s="25"/>
      <c r="J22" s="3"/>
      <c r="K22" s="3"/>
      <c r="L22" s="33" t="s">
        <v>19</v>
      </c>
      <c r="M22" s="3"/>
      <c r="N22" s="33" t="s">
        <v>8</v>
      </c>
      <c r="O22" s="3"/>
      <c r="P22" s="25"/>
      <c r="Q22" s="25"/>
      <c r="R22" s="25"/>
    </row>
    <row r="23" spans="1:18" ht="16.5" customHeight="1" thickBot="1">
      <c r="A23" s="69"/>
      <c r="B23" s="26" t="s">
        <v>30</v>
      </c>
      <c r="C23" s="10" t="s">
        <v>47</v>
      </c>
      <c r="D23" s="61" t="s">
        <v>48</v>
      </c>
      <c r="E23" s="23"/>
      <c r="F23" s="72"/>
      <c r="G23" s="24" t="s">
        <v>1</v>
      </c>
      <c r="I23" s="25"/>
      <c r="J23" s="3"/>
      <c r="K23" s="3"/>
      <c r="L23" s="3" t="s">
        <v>17</v>
      </c>
      <c r="M23" s="3"/>
      <c r="N23" s="3" t="s">
        <v>18</v>
      </c>
      <c r="O23" s="3"/>
      <c r="P23" s="25"/>
      <c r="Q23" s="25"/>
      <c r="R23" s="25"/>
    </row>
    <row r="24" spans="1:18" ht="16.5" customHeight="1" thickBot="1" thickTop="1">
      <c r="A24" s="70" t="s">
        <v>36</v>
      </c>
      <c r="B24" s="10" t="s">
        <v>4</v>
      </c>
      <c r="C24" s="10"/>
      <c r="D24" s="61" t="s">
        <v>11</v>
      </c>
      <c r="E24" s="23"/>
      <c r="F24" s="71">
        <f>IF(F22="","",IF(F23="","",ROUNDDOWN(F23/F22,1)))</f>
      </c>
      <c r="G24" s="24" t="s">
        <v>5</v>
      </c>
      <c r="J24" s="34" t="s">
        <v>9</v>
      </c>
      <c r="K24" s="35"/>
      <c r="L24" s="57">
        <f>L20/11</f>
        <v>0</v>
      </c>
      <c r="M24" s="35"/>
      <c r="N24" s="57">
        <f>N20/11</f>
        <v>0</v>
      </c>
      <c r="O24" s="3"/>
      <c r="P24" s="3"/>
      <c r="Q24" s="3"/>
      <c r="R24" s="25"/>
    </row>
    <row r="25" spans="1:18" ht="16.5" customHeight="1" thickBot="1" thickTop="1">
      <c r="A25" s="63" t="s">
        <v>39</v>
      </c>
      <c r="B25" s="26" t="s">
        <v>31</v>
      </c>
      <c r="C25" s="10" t="s">
        <v>2</v>
      </c>
      <c r="D25" s="61" t="s">
        <v>0</v>
      </c>
      <c r="E25" s="23"/>
      <c r="F25" s="27"/>
      <c r="G25" s="24" t="s">
        <v>1</v>
      </c>
      <c r="J25" s="8"/>
      <c r="K25" s="8"/>
      <c r="L25" s="3"/>
      <c r="M25" s="8"/>
      <c r="N25" s="3"/>
      <c r="O25" s="3"/>
      <c r="P25" s="3"/>
      <c r="Q25" s="3"/>
      <c r="R25" s="25"/>
    </row>
    <row r="26" spans="1:18" ht="16.5" customHeight="1" thickBot="1" thickTop="1">
      <c r="A26" s="68"/>
      <c r="B26" s="28" t="s">
        <v>4</v>
      </c>
      <c r="C26" s="28"/>
      <c r="D26" s="62" t="s">
        <v>12</v>
      </c>
      <c r="E26" s="23"/>
      <c r="F26" s="60">
        <f>IF(F22="","",IF(F25="","",ROUNDDOWN(F25/F22,1)))</f>
      </c>
      <c r="G26" s="30" t="s">
        <v>5</v>
      </c>
      <c r="J26" s="32"/>
      <c r="K26" s="32"/>
      <c r="L26" s="25"/>
      <c r="M26" s="32"/>
      <c r="N26" s="25"/>
      <c r="O26" s="25"/>
      <c r="P26" s="25"/>
      <c r="Q26" s="25"/>
      <c r="R26" s="25"/>
    </row>
    <row r="27" spans="1:18" ht="16.5" customHeight="1" thickBot="1" thickTop="1">
      <c r="A27" s="67"/>
      <c r="B27" s="16" t="s">
        <v>52</v>
      </c>
      <c r="C27" s="17" t="s">
        <v>2</v>
      </c>
      <c r="D27" s="18" t="s">
        <v>10</v>
      </c>
      <c r="E27" s="19"/>
      <c r="F27" s="20"/>
      <c r="G27" s="21" t="s">
        <v>1</v>
      </c>
      <c r="I27" s="36" t="s">
        <v>21</v>
      </c>
      <c r="J27" s="58">
        <f>N24</f>
        <v>0</v>
      </c>
      <c r="K27" s="11" t="s">
        <v>6</v>
      </c>
      <c r="M27" s="11"/>
      <c r="N27" s="14" t="s">
        <v>23</v>
      </c>
      <c r="O27" s="2"/>
      <c r="R27" s="25"/>
    </row>
    <row r="28" spans="1:18" ht="16.5" customHeight="1" thickBot="1" thickTop="1">
      <c r="A28" s="69"/>
      <c r="B28" s="26" t="s">
        <v>30</v>
      </c>
      <c r="C28" s="10" t="s">
        <v>47</v>
      </c>
      <c r="D28" s="61" t="s">
        <v>48</v>
      </c>
      <c r="E28" s="23"/>
      <c r="F28" s="72"/>
      <c r="G28" s="24" t="s">
        <v>1</v>
      </c>
      <c r="I28" s="36"/>
      <c r="J28" s="37"/>
      <c r="K28" s="37"/>
      <c r="L28" s="36" t="s">
        <v>20</v>
      </c>
      <c r="M28" s="37"/>
      <c r="N28" s="57" t="e">
        <f>(J27/J29)*100</f>
        <v>#DIV/0!</v>
      </c>
      <c r="O28" s="2" t="s">
        <v>24</v>
      </c>
      <c r="R28" s="25"/>
    </row>
    <row r="29" spans="1:18" ht="16.5" customHeight="1" thickBot="1" thickTop="1">
      <c r="A29" s="70" t="s">
        <v>36</v>
      </c>
      <c r="B29" s="10" t="s">
        <v>4</v>
      </c>
      <c r="C29" s="10"/>
      <c r="D29" s="61" t="s">
        <v>11</v>
      </c>
      <c r="E29" s="23"/>
      <c r="F29" s="71">
        <f>IF(F27="","",IF(F28="","",ROUNDDOWN(F28/F27,1)))</f>
      </c>
      <c r="G29" s="24" t="s">
        <v>5</v>
      </c>
      <c r="I29" s="36" t="s">
        <v>22</v>
      </c>
      <c r="J29" s="59">
        <f>L24</f>
        <v>0</v>
      </c>
      <c r="K29" s="13" t="s">
        <v>6</v>
      </c>
      <c r="L29" s="15"/>
      <c r="M29" s="13"/>
      <c r="N29" s="15"/>
      <c r="O29" s="15"/>
      <c r="R29" s="25"/>
    </row>
    <row r="30" spans="1:18" ht="16.5" customHeight="1" thickBot="1" thickTop="1">
      <c r="A30" s="63" t="s">
        <v>40</v>
      </c>
      <c r="B30" s="26" t="s">
        <v>31</v>
      </c>
      <c r="C30" s="10" t="s">
        <v>2</v>
      </c>
      <c r="D30" s="61" t="s">
        <v>0</v>
      </c>
      <c r="E30" s="23"/>
      <c r="F30" s="27"/>
      <c r="G30" s="24" t="s">
        <v>1</v>
      </c>
      <c r="I30" s="25"/>
      <c r="J30" s="25"/>
      <c r="K30" s="25"/>
      <c r="L30" s="25"/>
      <c r="M30" s="25"/>
      <c r="O30" s="25"/>
      <c r="Q30" s="25"/>
      <c r="R30" s="25"/>
    </row>
    <row r="31" spans="1:18" ht="16.5" customHeight="1" thickBot="1" thickTop="1">
      <c r="A31" s="68"/>
      <c r="B31" s="28" t="s">
        <v>4</v>
      </c>
      <c r="C31" s="28"/>
      <c r="D31" s="62" t="s">
        <v>12</v>
      </c>
      <c r="E31" s="23"/>
      <c r="F31" s="60">
        <f>IF(F27="","",IF(F30="","",ROUNDDOWN(F30/F27,1)))</f>
      </c>
      <c r="G31" s="30" t="s">
        <v>5</v>
      </c>
      <c r="P31" s="25"/>
      <c r="Q31" s="25"/>
      <c r="R31" s="25"/>
    </row>
    <row r="32" spans="1:18" ht="16.5" customHeight="1" thickTop="1">
      <c r="A32" s="67"/>
      <c r="B32" s="16" t="s">
        <v>52</v>
      </c>
      <c r="C32" s="17" t="s">
        <v>2</v>
      </c>
      <c r="D32" s="18" t="s">
        <v>10</v>
      </c>
      <c r="E32" s="19"/>
      <c r="F32" s="20"/>
      <c r="G32" s="21" t="s">
        <v>1</v>
      </c>
      <c r="I32" s="25"/>
      <c r="P32" s="25"/>
      <c r="Q32" s="25"/>
      <c r="R32" s="25"/>
    </row>
    <row r="33" spans="1:18" ht="16.5" customHeight="1" thickBot="1">
      <c r="A33" s="69"/>
      <c r="B33" s="26" t="s">
        <v>30</v>
      </c>
      <c r="C33" s="10" t="s">
        <v>47</v>
      </c>
      <c r="D33" s="61" t="s">
        <v>48</v>
      </c>
      <c r="E33" s="23"/>
      <c r="F33" s="72"/>
      <c r="G33" s="24" t="s">
        <v>1</v>
      </c>
      <c r="I33" s="25"/>
      <c r="J33" s="99" t="s">
        <v>127</v>
      </c>
      <c r="K33" s="99"/>
      <c r="L33" s="99"/>
      <c r="M33" s="99"/>
      <c r="N33" s="99"/>
      <c r="O33" s="99"/>
      <c r="P33" s="25"/>
      <c r="Q33" s="25"/>
      <c r="R33" s="25"/>
    </row>
    <row r="34" spans="1:18" ht="16.5" customHeight="1" thickBot="1" thickTop="1">
      <c r="A34" s="70" t="s">
        <v>36</v>
      </c>
      <c r="B34" s="10" t="s">
        <v>4</v>
      </c>
      <c r="C34" s="10"/>
      <c r="D34" s="61" t="s">
        <v>11</v>
      </c>
      <c r="E34" s="23"/>
      <c r="F34" s="71">
        <f>IF(F32="","",IF(F33="","",ROUNDDOWN(F33/F32,1)))</f>
      </c>
      <c r="G34" s="24" t="s">
        <v>5</v>
      </c>
      <c r="I34" s="25"/>
      <c r="J34" s="99"/>
      <c r="K34" s="99"/>
      <c r="L34" s="99"/>
      <c r="M34" s="99"/>
      <c r="N34" s="99"/>
      <c r="O34" s="99"/>
      <c r="P34" s="25"/>
      <c r="Q34" s="25"/>
      <c r="R34" s="25"/>
    </row>
    <row r="35" spans="1:18" ht="16.5" customHeight="1" thickBot="1" thickTop="1">
      <c r="A35" s="63" t="s">
        <v>41</v>
      </c>
      <c r="B35" s="26" t="s">
        <v>31</v>
      </c>
      <c r="C35" s="10" t="s">
        <v>2</v>
      </c>
      <c r="D35" s="61" t="s">
        <v>0</v>
      </c>
      <c r="E35" s="23"/>
      <c r="F35" s="27"/>
      <c r="G35" s="24" t="s">
        <v>1</v>
      </c>
      <c r="I35" s="25"/>
      <c r="P35" s="25"/>
      <c r="Q35" s="25"/>
      <c r="R35" s="25"/>
    </row>
    <row r="36" spans="1:18" ht="16.5" customHeight="1" thickBot="1" thickTop="1">
      <c r="A36" s="68"/>
      <c r="B36" s="28" t="s">
        <v>4</v>
      </c>
      <c r="C36" s="28"/>
      <c r="D36" s="62" t="s">
        <v>12</v>
      </c>
      <c r="E36" s="23"/>
      <c r="F36" s="60">
        <f>IF(F32="","",IF(F35="","",ROUNDDOWN(F35/F32,1)))</f>
      </c>
      <c r="G36" s="30" t="s">
        <v>5</v>
      </c>
      <c r="I36" s="25"/>
      <c r="P36" s="25"/>
      <c r="Q36" s="25"/>
      <c r="R36" s="25"/>
    </row>
    <row r="37" spans="1:18" ht="16.5" customHeight="1" thickTop="1">
      <c r="A37" s="67"/>
      <c r="B37" s="16" t="s">
        <v>52</v>
      </c>
      <c r="C37" s="17" t="s">
        <v>2</v>
      </c>
      <c r="D37" s="18" t="s">
        <v>10</v>
      </c>
      <c r="E37" s="19"/>
      <c r="F37" s="20"/>
      <c r="G37" s="21" t="s">
        <v>1</v>
      </c>
      <c r="I37" s="25"/>
      <c r="J37" s="64"/>
      <c r="K37" s="64"/>
      <c r="L37" s="64"/>
      <c r="M37" s="64"/>
      <c r="N37" s="40"/>
      <c r="O37" s="1"/>
      <c r="P37" s="25"/>
      <c r="Q37" s="25"/>
      <c r="R37" s="25"/>
    </row>
    <row r="38" spans="1:18" ht="16.5" customHeight="1" thickBot="1">
      <c r="A38" s="69"/>
      <c r="B38" s="26" t="s">
        <v>30</v>
      </c>
      <c r="C38" s="10" t="s">
        <v>47</v>
      </c>
      <c r="D38" s="61" t="s">
        <v>48</v>
      </c>
      <c r="E38" s="23"/>
      <c r="F38" s="72"/>
      <c r="G38" s="24" t="s">
        <v>1</v>
      </c>
      <c r="I38" s="25"/>
      <c r="J38" s="64"/>
      <c r="K38" s="64"/>
      <c r="L38" s="64"/>
      <c r="M38" s="64"/>
      <c r="N38" s="42"/>
      <c r="O38" s="1"/>
      <c r="P38" s="25"/>
      <c r="Q38" s="25"/>
      <c r="R38" s="25"/>
    </row>
    <row r="39" spans="1:18" ht="16.5" customHeight="1" thickBot="1" thickTop="1">
      <c r="A39" s="70" t="s">
        <v>36</v>
      </c>
      <c r="B39" s="10" t="s">
        <v>4</v>
      </c>
      <c r="C39" s="10"/>
      <c r="D39" s="61" t="s">
        <v>11</v>
      </c>
      <c r="E39" s="23"/>
      <c r="F39" s="71">
        <f>IF(F37="","",IF(F38="","",ROUNDDOWN(F38/F37,1)))</f>
      </c>
      <c r="G39" s="24" t="s">
        <v>5</v>
      </c>
      <c r="I39" s="25"/>
      <c r="J39" s="64"/>
      <c r="K39" s="64"/>
      <c r="L39" s="64"/>
      <c r="M39" s="64"/>
      <c r="N39" s="42"/>
      <c r="O39" s="1"/>
      <c r="P39" s="25"/>
      <c r="Q39" s="25"/>
      <c r="R39" s="25"/>
    </row>
    <row r="40" spans="1:18" ht="16.5" customHeight="1" thickBot="1" thickTop="1">
      <c r="A40" s="63" t="s">
        <v>42</v>
      </c>
      <c r="B40" s="26" t="s">
        <v>31</v>
      </c>
      <c r="C40" s="10" t="s">
        <v>2</v>
      </c>
      <c r="D40" s="61" t="s">
        <v>0</v>
      </c>
      <c r="E40" s="23"/>
      <c r="F40" s="27"/>
      <c r="G40" s="24" t="s">
        <v>1</v>
      </c>
      <c r="I40" s="25"/>
      <c r="J40" s="64"/>
      <c r="K40" s="64"/>
      <c r="L40" s="64"/>
      <c r="M40" s="64"/>
      <c r="N40" s="42"/>
      <c r="O40" s="1"/>
      <c r="P40" s="25"/>
      <c r="Q40" s="25"/>
      <c r="R40" s="25"/>
    </row>
    <row r="41" spans="1:18" ht="16.5" customHeight="1" thickBot="1" thickTop="1">
      <c r="A41" s="68"/>
      <c r="B41" s="28" t="s">
        <v>4</v>
      </c>
      <c r="C41" s="28"/>
      <c r="D41" s="62" t="s">
        <v>12</v>
      </c>
      <c r="E41" s="23"/>
      <c r="F41" s="60">
        <f>IF(F37="","",IF(F40="","",ROUNDDOWN(F40/F37,1)))</f>
      </c>
      <c r="G41" s="30" t="s">
        <v>5</v>
      </c>
      <c r="I41" s="25"/>
      <c r="N41" s="42"/>
      <c r="O41" s="1"/>
      <c r="P41" s="25"/>
      <c r="Q41" s="25"/>
      <c r="R41" s="25"/>
    </row>
    <row r="42" spans="1:18" ht="16.5" customHeight="1" thickTop="1">
      <c r="A42" s="67"/>
      <c r="B42" s="16" t="s">
        <v>52</v>
      </c>
      <c r="C42" s="17" t="s">
        <v>2</v>
      </c>
      <c r="D42" s="18" t="s">
        <v>10</v>
      </c>
      <c r="E42" s="19"/>
      <c r="F42" s="20"/>
      <c r="G42" s="21" t="s">
        <v>1</v>
      </c>
      <c r="I42" s="25"/>
      <c r="J42" s="64"/>
      <c r="K42" s="64"/>
      <c r="L42" s="64"/>
      <c r="M42" s="64"/>
      <c r="N42" s="40"/>
      <c r="O42" s="1"/>
      <c r="P42" s="25"/>
      <c r="Q42" s="25"/>
      <c r="R42" s="25"/>
    </row>
    <row r="43" spans="1:18" ht="16.5" customHeight="1" thickBot="1">
      <c r="A43" s="69"/>
      <c r="B43" s="26" t="s">
        <v>30</v>
      </c>
      <c r="C43" s="10" t="s">
        <v>47</v>
      </c>
      <c r="D43" s="61" t="s">
        <v>48</v>
      </c>
      <c r="E43" s="23"/>
      <c r="F43" s="72"/>
      <c r="G43" s="24" t="s">
        <v>1</v>
      </c>
      <c r="I43" s="25"/>
      <c r="J43" s="64"/>
      <c r="K43" s="64"/>
      <c r="L43" s="64"/>
      <c r="M43" s="64"/>
      <c r="N43" s="40"/>
      <c r="O43" s="1"/>
      <c r="P43" s="25"/>
      <c r="Q43" s="25"/>
      <c r="R43" s="25"/>
    </row>
    <row r="44" spans="1:18" ht="16.5" customHeight="1" thickBot="1" thickTop="1">
      <c r="A44" s="70" t="s">
        <v>36</v>
      </c>
      <c r="B44" s="10" t="s">
        <v>4</v>
      </c>
      <c r="C44" s="10"/>
      <c r="D44" s="61" t="s">
        <v>11</v>
      </c>
      <c r="E44" s="23"/>
      <c r="F44" s="71">
        <f>IF(F42="","",IF(F43="","",ROUNDDOWN(F43/F42,1)))</f>
      </c>
      <c r="G44" s="24" t="s">
        <v>5</v>
      </c>
      <c r="I44" s="25"/>
      <c r="J44" s="65"/>
      <c r="K44" s="65"/>
      <c r="L44" s="65"/>
      <c r="M44" s="65"/>
      <c r="N44" s="40"/>
      <c r="O44" s="1"/>
      <c r="P44" s="25"/>
      <c r="Q44" s="25"/>
      <c r="R44" s="25"/>
    </row>
    <row r="45" spans="1:18" ht="16.5" customHeight="1" thickBot="1" thickTop="1">
      <c r="A45" s="63" t="s">
        <v>43</v>
      </c>
      <c r="B45" s="26" t="s">
        <v>31</v>
      </c>
      <c r="C45" s="10" t="s">
        <v>2</v>
      </c>
      <c r="D45" s="61" t="s">
        <v>0</v>
      </c>
      <c r="E45" s="23"/>
      <c r="F45" s="27"/>
      <c r="G45" s="24" t="s">
        <v>1</v>
      </c>
      <c r="I45" s="25"/>
      <c r="J45" s="41"/>
      <c r="K45" s="41"/>
      <c r="L45" s="41"/>
      <c r="M45" s="41"/>
      <c r="N45" s="40"/>
      <c r="O45" s="1"/>
      <c r="P45" s="25"/>
      <c r="Q45" s="25"/>
      <c r="R45" s="25"/>
    </row>
    <row r="46" spans="1:18" ht="16.5" customHeight="1" thickBot="1" thickTop="1">
      <c r="A46" s="68"/>
      <c r="B46" s="28" t="s">
        <v>4</v>
      </c>
      <c r="C46" s="28"/>
      <c r="D46" s="62" t="s">
        <v>12</v>
      </c>
      <c r="E46" s="23"/>
      <c r="F46" s="60">
        <f>IF(F42="","",IF(F45="","",ROUNDDOWN(F45/F42,1)))</f>
      </c>
      <c r="G46" s="30" t="s">
        <v>5</v>
      </c>
      <c r="I46" s="25"/>
      <c r="O46" s="25"/>
      <c r="P46" s="25"/>
      <c r="Q46" s="25"/>
      <c r="R46" s="25"/>
    </row>
    <row r="47" spans="1:18" ht="16.5" customHeight="1" thickTop="1">
      <c r="A47" s="67"/>
      <c r="B47" s="16" t="s">
        <v>52</v>
      </c>
      <c r="C47" s="17" t="s">
        <v>2</v>
      </c>
      <c r="D47" s="18" t="s">
        <v>10</v>
      </c>
      <c r="E47" s="19"/>
      <c r="F47" s="20"/>
      <c r="G47" s="21" t="s">
        <v>1</v>
      </c>
      <c r="I47" s="25"/>
      <c r="O47" s="25"/>
      <c r="P47" s="25"/>
      <c r="Q47" s="25"/>
      <c r="R47" s="25"/>
    </row>
    <row r="48" spans="1:18" ht="16.5" customHeight="1" thickBot="1">
      <c r="A48" s="69"/>
      <c r="B48" s="26" t="s">
        <v>30</v>
      </c>
      <c r="C48" s="10" t="s">
        <v>47</v>
      </c>
      <c r="D48" s="61" t="s">
        <v>48</v>
      </c>
      <c r="E48" s="23"/>
      <c r="F48" s="72"/>
      <c r="G48" s="24" t="s">
        <v>1</v>
      </c>
      <c r="I48" s="25"/>
      <c r="O48" s="25"/>
      <c r="P48" s="25"/>
      <c r="Q48" s="25"/>
      <c r="R48" s="25"/>
    </row>
    <row r="49" spans="1:18" ht="16.5" customHeight="1" thickBot="1" thickTop="1">
      <c r="A49" s="70" t="s">
        <v>36</v>
      </c>
      <c r="B49" s="10" t="s">
        <v>4</v>
      </c>
      <c r="C49" s="10"/>
      <c r="D49" s="61" t="s">
        <v>11</v>
      </c>
      <c r="E49" s="23"/>
      <c r="F49" s="71">
        <f>IF(F47="","",IF(F48="","",ROUNDDOWN(F48/F47,1)))</f>
      </c>
      <c r="G49" s="24" t="s">
        <v>5</v>
      </c>
      <c r="I49" s="25"/>
      <c r="O49" s="25"/>
      <c r="P49" s="25"/>
      <c r="Q49" s="25"/>
      <c r="R49" s="25"/>
    </row>
    <row r="50" spans="1:18" ht="16.5" customHeight="1" thickBot="1" thickTop="1">
      <c r="A50" s="63" t="s">
        <v>44</v>
      </c>
      <c r="B50" s="26" t="s">
        <v>31</v>
      </c>
      <c r="C50" s="10" t="s">
        <v>2</v>
      </c>
      <c r="D50" s="61" t="s">
        <v>0</v>
      </c>
      <c r="E50" s="23"/>
      <c r="F50" s="27"/>
      <c r="G50" s="24" t="s">
        <v>1</v>
      </c>
      <c r="H50" s="15"/>
      <c r="I50" s="25"/>
      <c r="O50" s="25"/>
      <c r="P50" s="25"/>
      <c r="Q50" s="25"/>
      <c r="R50" s="25"/>
    </row>
    <row r="51" spans="1:18" ht="16.5" customHeight="1" thickBot="1" thickTop="1">
      <c r="A51" s="68"/>
      <c r="B51" s="28" t="s">
        <v>4</v>
      </c>
      <c r="C51" s="28"/>
      <c r="D51" s="62" t="s">
        <v>12</v>
      </c>
      <c r="E51" s="23"/>
      <c r="F51" s="60">
        <f>IF(F47="","",IF(F50="","",ROUNDDOWN(F50/F47,1)))</f>
      </c>
      <c r="G51" s="30" t="s">
        <v>5</v>
      </c>
      <c r="I51" s="25"/>
      <c r="O51" s="25"/>
      <c r="P51" s="25"/>
      <c r="Q51" s="25"/>
      <c r="R51" s="25"/>
    </row>
    <row r="52" spans="1:18" ht="16.5" customHeight="1" thickTop="1">
      <c r="A52" s="67"/>
      <c r="B52" s="16" t="s">
        <v>52</v>
      </c>
      <c r="C52" s="17" t="s">
        <v>2</v>
      </c>
      <c r="D52" s="18" t="s">
        <v>10</v>
      </c>
      <c r="E52" s="19"/>
      <c r="F52" s="20"/>
      <c r="G52" s="21" t="s">
        <v>1</v>
      </c>
      <c r="P52" s="25"/>
      <c r="Q52" s="25"/>
      <c r="R52" s="25"/>
    </row>
    <row r="53" spans="1:18" s="15" customFormat="1" ht="16.5" customHeight="1" thickBot="1">
      <c r="A53" s="69"/>
      <c r="B53" s="26" t="s">
        <v>30</v>
      </c>
      <c r="C53" s="10" t="s">
        <v>47</v>
      </c>
      <c r="D53" s="61" t="s">
        <v>48</v>
      </c>
      <c r="E53" s="23"/>
      <c r="F53" s="72"/>
      <c r="G53" s="24" t="s">
        <v>1</v>
      </c>
      <c r="H53" s="3"/>
      <c r="I53" s="3"/>
      <c r="O53" s="14"/>
      <c r="P53" s="25"/>
      <c r="Q53" s="25"/>
      <c r="R53" s="25"/>
    </row>
    <row r="54" spans="1:14" ht="15.75" customHeight="1" thickBot="1" thickTop="1">
      <c r="A54" s="70" t="s">
        <v>36</v>
      </c>
      <c r="B54" s="10" t="s">
        <v>4</v>
      </c>
      <c r="C54" s="10"/>
      <c r="D54" s="61" t="s">
        <v>11</v>
      </c>
      <c r="E54" s="23"/>
      <c r="F54" s="71">
        <f>IF(F52="","",IF(F53="","",ROUNDDOWN(F53/F52,1)))</f>
      </c>
      <c r="G54" s="24" t="s">
        <v>5</v>
      </c>
      <c r="J54" s="89" t="s">
        <v>133</v>
      </c>
      <c r="K54" s="90"/>
      <c r="L54" s="90"/>
      <c r="M54" s="90"/>
      <c r="N54" s="91"/>
    </row>
    <row r="55" spans="1:14" ht="15.75" customHeight="1" thickBot="1" thickTop="1">
      <c r="A55" s="63" t="s">
        <v>45</v>
      </c>
      <c r="B55" s="26" t="s">
        <v>31</v>
      </c>
      <c r="C55" s="10" t="s">
        <v>2</v>
      </c>
      <c r="D55" s="61" t="s">
        <v>0</v>
      </c>
      <c r="E55" s="23"/>
      <c r="F55" s="27"/>
      <c r="G55" s="24" t="s">
        <v>1</v>
      </c>
      <c r="J55" s="92"/>
      <c r="K55" s="93"/>
      <c r="L55" s="93"/>
      <c r="M55" s="93"/>
      <c r="N55" s="94"/>
    </row>
    <row r="56" spans="1:14" ht="15.75" customHeight="1" thickBot="1" thickTop="1">
      <c r="A56" s="68"/>
      <c r="B56" s="28" t="s">
        <v>4</v>
      </c>
      <c r="C56" s="28"/>
      <c r="D56" s="62" t="s">
        <v>12</v>
      </c>
      <c r="E56" s="23"/>
      <c r="F56" s="60">
        <f>IF(F52="","",IF(F55="","",ROUNDDOWN(F55/F52,1)))</f>
      </c>
      <c r="G56" s="30" t="s">
        <v>5</v>
      </c>
      <c r="J56" s="92"/>
      <c r="K56" s="93"/>
      <c r="L56" s="93"/>
      <c r="M56" s="93"/>
      <c r="N56" s="94"/>
    </row>
    <row r="57" spans="1:14" ht="15.75" customHeight="1" thickTop="1">
      <c r="A57" s="67"/>
      <c r="B57" s="16" t="s">
        <v>52</v>
      </c>
      <c r="C57" s="17" t="s">
        <v>2</v>
      </c>
      <c r="D57" s="18" t="s">
        <v>10</v>
      </c>
      <c r="E57" s="19"/>
      <c r="F57" s="20"/>
      <c r="G57" s="21" t="s">
        <v>1</v>
      </c>
      <c r="J57" s="92"/>
      <c r="K57" s="93"/>
      <c r="L57" s="93"/>
      <c r="M57" s="93"/>
      <c r="N57" s="94"/>
    </row>
    <row r="58" spans="1:14" ht="15.75" customHeight="1" thickBot="1">
      <c r="A58" s="69"/>
      <c r="B58" s="26" t="s">
        <v>30</v>
      </c>
      <c r="C58" s="10" t="s">
        <v>47</v>
      </c>
      <c r="D58" s="61" t="s">
        <v>48</v>
      </c>
      <c r="E58" s="23"/>
      <c r="F58" s="72"/>
      <c r="G58" s="24" t="s">
        <v>1</v>
      </c>
      <c r="J58" s="92"/>
      <c r="K58" s="93"/>
      <c r="L58" s="93"/>
      <c r="M58" s="93"/>
      <c r="N58" s="94"/>
    </row>
    <row r="59" spans="1:14" ht="15.75" customHeight="1" thickBot="1" thickTop="1">
      <c r="A59" s="70" t="s">
        <v>36</v>
      </c>
      <c r="B59" s="10" t="s">
        <v>4</v>
      </c>
      <c r="C59" s="10"/>
      <c r="D59" s="61" t="s">
        <v>11</v>
      </c>
      <c r="E59" s="23"/>
      <c r="F59" s="71">
        <f>IF(F57="","",IF(F58="","",ROUNDDOWN(F58/F57,1)))</f>
      </c>
      <c r="G59" s="24" t="s">
        <v>5</v>
      </c>
      <c r="J59" s="92"/>
      <c r="K59" s="93"/>
      <c r="L59" s="93"/>
      <c r="M59" s="93"/>
      <c r="N59" s="94"/>
    </row>
    <row r="60" spans="1:14" ht="15.75" customHeight="1" thickBot="1" thickTop="1">
      <c r="A60" s="63" t="s">
        <v>46</v>
      </c>
      <c r="B60" s="26" t="s">
        <v>31</v>
      </c>
      <c r="C60" s="10" t="s">
        <v>2</v>
      </c>
      <c r="D60" s="61" t="s">
        <v>0</v>
      </c>
      <c r="E60" s="23"/>
      <c r="F60" s="27"/>
      <c r="G60" s="24" t="s">
        <v>1</v>
      </c>
      <c r="J60" s="95"/>
      <c r="K60" s="96"/>
      <c r="L60" s="96"/>
      <c r="M60" s="96"/>
      <c r="N60" s="97"/>
    </row>
    <row r="61" spans="1:7" ht="15.75" customHeight="1" thickBot="1" thickTop="1">
      <c r="A61" s="68"/>
      <c r="B61" s="28" t="s">
        <v>4</v>
      </c>
      <c r="C61" s="28"/>
      <c r="D61" s="62" t="s">
        <v>12</v>
      </c>
      <c r="E61" s="44"/>
      <c r="F61" s="60">
        <f>IF(F57="","",IF(F60="","",ROUNDDOWN(F60/F57,1)))</f>
      </c>
      <c r="G61" s="30" t="s">
        <v>5</v>
      </c>
    </row>
    <row r="62" spans="1:7" ht="15.75" customHeight="1" thickTop="1">
      <c r="A62" s="26"/>
      <c r="B62" s="15"/>
      <c r="C62" s="10"/>
      <c r="D62" s="23"/>
      <c r="E62" s="23"/>
      <c r="F62" s="45"/>
      <c r="G62" s="46"/>
    </row>
    <row r="63" ht="15.75" customHeight="1"/>
  </sheetData>
  <sheetProtection/>
  <mergeCells count="11">
    <mergeCell ref="J7:J8"/>
    <mergeCell ref="A1:O1"/>
    <mergeCell ref="K8:L8"/>
    <mergeCell ref="M8:N8"/>
    <mergeCell ref="K7:N7"/>
    <mergeCell ref="J33:O34"/>
    <mergeCell ref="J54:N60"/>
    <mergeCell ref="A4:O4"/>
    <mergeCell ref="A2:O2"/>
    <mergeCell ref="A6:G6"/>
    <mergeCell ref="I6:O6"/>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2" r:id="rId2"/>
  <headerFooter alignWithMargins="0">
    <oddHeader>&amp;R&amp;A</oddHeader>
  </headerFooter>
  <ignoredErrors>
    <ignoredError sqref="N28" evalError="1"/>
  </ignoredErrors>
  <drawing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R62"/>
  <sheetViews>
    <sheetView view="pageBreakPreview" zoomScaleSheetLayoutView="100" workbookViewId="0" topLeftCell="A49">
      <selection activeCell="C59" sqref="C59"/>
    </sheetView>
  </sheetViews>
  <sheetFormatPr defaultColWidth="9.00390625" defaultRowHeight="13.5"/>
  <cols>
    <col min="1" max="1" width="6.75390625" style="7" bestFit="1" customWidth="1"/>
    <col min="2" max="2" width="25.125" style="3" bestFit="1" customWidth="1"/>
    <col min="3" max="3" width="2.75390625" style="8" customWidth="1"/>
    <col min="4" max="4" width="9.125" style="47" customWidth="1"/>
    <col min="5" max="5" width="3.375" style="47" customWidth="1"/>
    <col min="6" max="6" width="8.00390625" style="48" customWidth="1"/>
    <col min="7" max="7" width="4.25390625" style="9" customWidth="1"/>
    <col min="8" max="8" width="2.00390625" style="3" customWidth="1"/>
    <col min="9" max="9" width="5.00390625" style="3" customWidth="1"/>
    <col min="10" max="10" width="14.375" style="43" bestFit="1" customWidth="1"/>
    <col min="11" max="11" width="3.875" style="43" customWidth="1"/>
    <col min="12" max="12" width="8.875" style="14" customWidth="1"/>
    <col min="13" max="13" width="3.875" style="43" customWidth="1"/>
    <col min="14" max="14" width="8.875" style="14" customWidth="1"/>
    <col min="15" max="15" width="3.50390625" style="14" bestFit="1" customWidth="1"/>
    <col min="16" max="17" width="9.375" style="2" customWidth="1"/>
    <col min="18" max="21" width="9.375" style="3" customWidth="1"/>
    <col min="22" max="16384" width="9.00390625" style="3" customWidth="1"/>
  </cols>
  <sheetData>
    <row r="1" spans="1:15" ht="17.25">
      <c r="A1" s="100" t="s">
        <v>29</v>
      </c>
      <c r="B1" s="100"/>
      <c r="C1" s="100"/>
      <c r="D1" s="100"/>
      <c r="E1" s="100"/>
      <c r="F1" s="100"/>
      <c r="G1" s="100"/>
      <c r="H1" s="100"/>
      <c r="I1" s="100"/>
      <c r="J1" s="100"/>
      <c r="K1" s="100"/>
      <c r="L1" s="100"/>
      <c r="M1" s="100"/>
      <c r="N1" s="100"/>
      <c r="O1" s="100"/>
    </row>
    <row r="2" spans="1:15" ht="17.25">
      <c r="A2" s="100" t="s">
        <v>28</v>
      </c>
      <c r="B2" s="100"/>
      <c r="C2" s="100"/>
      <c r="D2" s="100"/>
      <c r="E2" s="100"/>
      <c r="F2" s="100"/>
      <c r="G2" s="100"/>
      <c r="H2" s="100"/>
      <c r="I2" s="100"/>
      <c r="J2" s="100"/>
      <c r="K2" s="100"/>
      <c r="L2" s="100"/>
      <c r="M2" s="100"/>
      <c r="N2" s="100"/>
      <c r="O2" s="100"/>
    </row>
    <row r="3" spans="1:15" ht="13.5" customHeight="1">
      <c r="A3" s="4"/>
      <c r="B3" s="4"/>
      <c r="C3" s="4"/>
      <c r="D3" s="4"/>
      <c r="E3" s="4"/>
      <c r="F3" s="4"/>
      <c r="G3" s="4"/>
      <c r="H3" s="4"/>
      <c r="I3" s="4"/>
      <c r="J3" s="4"/>
      <c r="K3" s="4"/>
      <c r="L3" s="4"/>
      <c r="M3" s="4"/>
      <c r="N3" s="4"/>
      <c r="O3" s="4"/>
    </row>
    <row r="4" spans="1:18" ht="56.25" customHeight="1">
      <c r="A4" s="78" t="s">
        <v>33</v>
      </c>
      <c r="B4" s="78"/>
      <c r="C4" s="78"/>
      <c r="D4" s="78"/>
      <c r="E4" s="78"/>
      <c r="F4" s="78"/>
      <c r="G4" s="78"/>
      <c r="H4" s="78"/>
      <c r="I4" s="78"/>
      <c r="J4" s="78"/>
      <c r="K4" s="78"/>
      <c r="L4" s="78"/>
      <c r="M4" s="78"/>
      <c r="N4" s="78"/>
      <c r="O4" s="78"/>
      <c r="P4" s="5"/>
      <c r="Q4" s="5"/>
      <c r="R4" s="5"/>
    </row>
    <row r="5" spans="1:18" ht="13.5" customHeight="1">
      <c r="A5" s="66"/>
      <c r="B5" s="66"/>
      <c r="C5" s="66"/>
      <c r="D5" s="66"/>
      <c r="E5" s="66"/>
      <c r="F5" s="66"/>
      <c r="G5" s="66"/>
      <c r="H5" s="66"/>
      <c r="I5" s="66"/>
      <c r="J5" s="66"/>
      <c r="K5" s="66"/>
      <c r="L5" s="66"/>
      <c r="M5" s="66"/>
      <c r="N5" s="66"/>
      <c r="O5" s="66"/>
      <c r="P5" s="5"/>
      <c r="Q5" s="5"/>
      <c r="R5" s="5"/>
    </row>
    <row r="6" spans="1:17" ht="24.75" customHeight="1" thickBot="1">
      <c r="A6" s="79" t="s">
        <v>50</v>
      </c>
      <c r="B6" s="79"/>
      <c r="C6" s="79"/>
      <c r="D6" s="79"/>
      <c r="E6" s="79"/>
      <c r="F6" s="79"/>
      <c r="G6" s="79"/>
      <c r="I6" s="80" t="s">
        <v>49</v>
      </c>
      <c r="J6" s="80"/>
      <c r="K6" s="80"/>
      <c r="L6" s="80"/>
      <c r="M6" s="80"/>
      <c r="N6" s="80"/>
      <c r="O6" s="80"/>
      <c r="P6" s="7"/>
      <c r="Q6" s="7"/>
    </row>
    <row r="7" spans="1:15" ht="16.5" customHeight="1">
      <c r="A7" s="67"/>
      <c r="B7" s="16" t="s">
        <v>52</v>
      </c>
      <c r="C7" s="17" t="s">
        <v>2</v>
      </c>
      <c r="D7" s="18" t="s">
        <v>10</v>
      </c>
      <c r="E7" s="19"/>
      <c r="F7" s="20"/>
      <c r="G7" s="21" t="s">
        <v>1</v>
      </c>
      <c r="I7" s="10"/>
      <c r="J7" s="81"/>
      <c r="K7" s="83" t="s">
        <v>3</v>
      </c>
      <c r="L7" s="84"/>
      <c r="M7" s="84"/>
      <c r="N7" s="85"/>
      <c r="O7" s="11"/>
    </row>
    <row r="8" spans="1:18" ht="15.75" customHeight="1" thickBot="1">
      <c r="A8" s="69"/>
      <c r="B8" s="26" t="s">
        <v>64</v>
      </c>
      <c r="C8" s="10" t="s">
        <v>47</v>
      </c>
      <c r="D8" s="61" t="s">
        <v>48</v>
      </c>
      <c r="E8" s="23"/>
      <c r="F8" s="72"/>
      <c r="G8" s="24" t="s">
        <v>1</v>
      </c>
      <c r="I8" s="12"/>
      <c r="J8" s="82"/>
      <c r="K8" s="86" t="s">
        <v>26</v>
      </c>
      <c r="L8" s="87"/>
      <c r="M8" s="87" t="s">
        <v>66</v>
      </c>
      <c r="N8" s="88"/>
      <c r="O8" s="11"/>
      <c r="P8" s="13"/>
      <c r="Q8" s="13"/>
      <c r="R8" s="13"/>
    </row>
    <row r="9" spans="1:18" ht="16.5" customHeight="1" thickBot="1" thickTop="1">
      <c r="A9" s="70" t="s">
        <v>36</v>
      </c>
      <c r="B9" s="10" t="s">
        <v>4</v>
      </c>
      <c r="C9" s="10"/>
      <c r="D9" s="61" t="s">
        <v>11</v>
      </c>
      <c r="E9" s="23"/>
      <c r="F9" s="71">
        <f>IF($F$7="","",IF(F8="","",ROUNDDOWN(F8/$F$7,1)))</f>
      </c>
      <c r="G9" s="24" t="s">
        <v>5</v>
      </c>
      <c r="J9" s="49" t="s">
        <v>53</v>
      </c>
      <c r="K9" s="51"/>
      <c r="L9" s="52">
        <f>F9</f>
      </c>
      <c r="M9" s="51"/>
      <c r="N9" s="52">
        <f>F11</f>
      </c>
      <c r="P9" s="13"/>
      <c r="Q9" s="13"/>
      <c r="R9" s="15"/>
    </row>
    <row r="10" spans="1:18" ht="16.5" customHeight="1" thickBot="1" thickTop="1">
      <c r="A10" s="63" t="s">
        <v>35</v>
      </c>
      <c r="B10" s="26" t="s">
        <v>65</v>
      </c>
      <c r="C10" s="10" t="s">
        <v>2</v>
      </c>
      <c r="D10" s="61" t="s">
        <v>0</v>
      </c>
      <c r="E10" s="23"/>
      <c r="F10" s="27"/>
      <c r="G10" s="24" t="s">
        <v>1</v>
      </c>
      <c r="J10" s="49" t="s">
        <v>54</v>
      </c>
      <c r="K10" s="51"/>
      <c r="L10" s="52">
        <f>F14</f>
      </c>
      <c r="M10" s="51"/>
      <c r="N10" s="52">
        <f>F16</f>
      </c>
      <c r="P10" s="13"/>
      <c r="Q10" s="13"/>
      <c r="R10" s="15"/>
    </row>
    <row r="11" spans="1:15" ht="16.5" customHeight="1" thickBot="1" thickTop="1">
      <c r="A11" s="68"/>
      <c r="B11" s="28" t="s">
        <v>4</v>
      </c>
      <c r="C11" s="28"/>
      <c r="D11" s="62" t="s">
        <v>12</v>
      </c>
      <c r="E11" s="23"/>
      <c r="F11" s="60">
        <f>IF($F$7="","",IF(F10="","",ROUNDDOWN(F10/$F$7,1)))</f>
      </c>
      <c r="G11" s="30" t="s">
        <v>5</v>
      </c>
      <c r="I11" s="25"/>
      <c r="J11" s="49" t="s">
        <v>55</v>
      </c>
      <c r="K11" s="51"/>
      <c r="L11" s="52">
        <f>F19</f>
      </c>
      <c r="M11" s="51"/>
      <c r="N11" s="52">
        <f>F21</f>
      </c>
      <c r="O11" s="25"/>
    </row>
    <row r="12" spans="1:15" ht="16.5" customHeight="1" thickTop="1">
      <c r="A12" s="67"/>
      <c r="B12" s="16" t="s">
        <v>52</v>
      </c>
      <c r="C12" s="17" t="s">
        <v>2</v>
      </c>
      <c r="D12" s="18" t="s">
        <v>10</v>
      </c>
      <c r="E12" s="19"/>
      <c r="F12" s="20"/>
      <c r="G12" s="21" t="s">
        <v>1</v>
      </c>
      <c r="I12" s="25"/>
      <c r="J12" s="49" t="s">
        <v>56</v>
      </c>
      <c r="K12" s="51"/>
      <c r="L12" s="52">
        <f>F24</f>
      </c>
      <c r="M12" s="51"/>
      <c r="N12" s="52">
        <f>F26</f>
      </c>
      <c r="O12" s="25"/>
    </row>
    <row r="13" spans="1:18" ht="16.5" customHeight="1" thickBot="1">
      <c r="A13" s="69"/>
      <c r="B13" s="26" t="s">
        <v>64</v>
      </c>
      <c r="C13" s="10" t="s">
        <v>47</v>
      </c>
      <c r="D13" s="61" t="s">
        <v>48</v>
      </c>
      <c r="E13" s="23"/>
      <c r="F13" s="72"/>
      <c r="G13" s="24" t="s">
        <v>1</v>
      </c>
      <c r="I13" s="25"/>
      <c r="J13" s="49" t="s">
        <v>57</v>
      </c>
      <c r="K13" s="51"/>
      <c r="L13" s="52">
        <f>F29</f>
      </c>
      <c r="M13" s="51"/>
      <c r="N13" s="52">
        <f>F31</f>
      </c>
      <c r="O13" s="25"/>
      <c r="P13" s="25"/>
      <c r="Q13" s="25"/>
      <c r="R13" s="25"/>
    </row>
    <row r="14" spans="1:18" ht="16.5" customHeight="1" thickBot="1" thickTop="1">
      <c r="A14" s="70" t="s">
        <v>36</v>
      </c>
      <c r="B14" s="10" t="s">
        <v>4</v>
      </c>
      <c r="C14" s="10"/>
      <c r="D14" s="61" t="s">
        <v>11</v>
      </c>
      <c r="E14" s="23"/>
      <c r="F14" s="71">
        <f>IF(F12="","",IF(F13="","",ROUNDDOWN(F13/F12,1)))</f>
      </c>
      <c r="G14" s="24" t="s">
        <v>5</v>
      </c>
      <c r="I14" s="25"/>
      <c r="J14" s="49" t="s">
        <v>58</v>
      </c>
      <c r="K14" s="51"/>
      <c r="L14" s="52">
        <f>F34</f>
      </c>
      <c r="M14" s="51"/>
      <c r="N14" s="52">
        <f>F36</f>
      </c>
      <c r="O14" s="25"/>
      <c r="P14" s="25"/>
      <c r="Q14" s="25"/>
      <c r="R14" s="25"/>
    </row>
    <row r="15" spans="1:18" ht="16.5" customHeight="1" thickBot="1" thickTop="1">
      <c r="A15" s="63" t="s">
        <v>37</v>
      </c>
      <c r="B15" s="26" t="s">
        <v>65</v>
      </c>
      <c r="C15" s="10" t="s">
        <v>2</v>
      </c>
      <c r="D15" s="61" t="s">
        <v>0</v>
      </c>
      <c r="E15" s="23"/>
      <c r="F15" s="27"/>
      <c r="G15" s="24" t="s">
        <v>1</v>
      </c>
      <c r="I15" s="25"/>
      <c r="J15" s="49" t="s">
        <v>59</v>
      </c>
      <c r="K15" s="51"/>
      <c r="L15" s="52">
        <f>F39</f>
      </c>
      <c r="M15" s="51"/>
      <c r="N15" s="52">
        <f>F41</f>
      </c>
      <c r="O15" s="25"/>
      <c r="P15" s="25"/>
      <c r="Q15" s="25"/>
      <c r="R15" s="25"/>
    </row>
    <row r="16" spans="1:18" ht="16.5" customHeight="1" thickBot="1" thickTop="1">
      <c r="A16" s="68"/>
      <c r="B16" s="28" t="s">
        <v>4</v>
      </c>
      <c r="C16" s="28"/>
      <c r="D16" s="62" t="s">
        <v>12</v>
      </c>
      <c r="E16" s="23"/>
      <c r="F16" s="60">
        <f>IF(F12="","",IF(F15="","",ROUNDDOWN(F15/F12,1)))</f>
      </c>
      <c r="G16" s="30" t="s">
        <v>5</v>
      </c>
      <c r="I16" s="25"/>
      <c r="J16" s="49" t="s">
        <v>60</v>
      </c>
      <c r="K16" s="51"/>
      <c r="L16" s="52">
        <f>F44</f>
      </c>
      <c r="M16" s="51"/>
      <c r="N16" s="52">
        <f>F46</f>
      </c>
      <c r="O16" s="25"/>
      <c r="P16" s="25"/>
      <c r="Q16" s="25"/>
      <c r="R16" s="25"/>
    </row>
    <row r="17" spans="1:18" ht="16.5" customHeight="1" thickTop="1">
      <c r="A17" s="67"/>
      <c r="B17" s="16" t="s">
        <v>52</v>
      </c>
      <c r="C17" s="17" t="s">
        <v>2</v>
      </c>
      <c r="D17" s="18" t="s">
        <v>10</v>
      </c>
      <c r="E17" s="19"/>
      <c r="F17" s="20"/>
      <c r="G17" s="21" t="s">
        <v>1</v>
      </c>
      <c r="I17" s="25"/>
      <c r="J17" s="49" t="s">
        <v>61</v>
      </c>
      <c r="K17" s="51"/>
      <c r="L17" s="52">
        <f>F49</f>
      </c>
      <c r="M17" s="51"/>
      <c r="N17" s="52">
        <f>F51</f>
      </c>
      <c r="O17" s="25"/>
      <c r="P17" s="25"/>
      <c r="Q17" s="25"/>
      <c r="R17" s="25"/>
    </row>
    <row r="18" spans="1:18" ht="16.5" customHeight="1" thickBot="1">
      <c r="A18" s="69"/>
      <c r="B18" s="26" t="s">
        <v>64</v>
      </c>
      <c r="C18" s="10" t="s">
        <v>47</v>
      </c>
      <c r="D18" s="61" t="s">
        <v>48</v>
      </c>
      <c r="E18" s="23"/>
      <c r="F18" s="72"/>
      <c r="G18" s="24" t="s">
        <v>1</v>
      </c>
      <c r="I18" s="25"/>
      <c r="J18" s="49" t="s">
        <v>62</v>
      </c>
      <c r="K18" s="51"/>
      <c r="L18" s="52">
        <f>F54</f>
      </c>
      <c r="M18" s="51"/>
      <c r="N18" s="52">
        <f>F56</f>
      </c>
      <c r="O18" s="25"/>
      <c r="P18" s="25"/>
      <c r="Q18" s="25"/>
      <c r="R18" s="25"/>
    </row>
    <row r="19" spans="1:18" ht="16.5" customHeight="1" thickBot="1" thickTop="1">
      <c r="A19" s="70" t="s">
        <v>36</v>
      </c>
      <c r="B19" s="10" t="s">
        <v>4</v>
      </c>
      <c r="C19" s="10"/>
      <c r="D19" s="61" t="s">
        <v>11</v>
      </c>
      <c r="E19" s="23"/>
      <c r="F19" s="71">
        <f>IF(F17="","",IF(F18="","",ROUNDDOWN(F18/F17,1)))</f>
      </c>
      <c r="G19" s="24" t="s">
        <v>5</v>
      </c>
      <c r="I19" s="25"/>
      <c r="J19" s="50" t="s">
        <v>63</v>
      </c>
      <c r="K19" s="53"/>
      <c r="L19" s="54">
        <f>F59</f>
      </c>
      <c r="M19" s="53"/>
      <c r="N19" s="54">
        <f>F61</f>
      </c>
      <c r="O19" s="25"/>
      <c r="P19" s="25"/>
      <c r="Q19" s="25"/>
      <c r="R19" s="25"/>
    </row>
    <row r="20" spans="1:18" ht="16.5" customHeight="1" thickBot="1" thickTop="1">
      <c r="A20" s="63" t="s">
        <v>38</v>
      </c>
      <c r="B20" s="26" t="s">
        <v>65</v>
      </c>
      <c r="C20" s="10" t="s">
        <v>2</v>
      </c>
      <c r="D20" s="61" t="s">
        <v>0</v>
      </c>
      <c r="E20" s="23"/>
      <c r="F20" s="27"/>
      <c r="G20" s="24" t="s">
        <v>1</v>
      </c>
      <c r="I20" s="25"/>
      <c r="J20" s="31" t="s">
        <v>7</v>
      </c>
      <c r="K20" s="55" t="s">
        <v>15</v>
      </c>
      <c r="L20" s="56">
        <f>SUM(L9:L19)</f>
        <v>0</v>
      </c>
      <c r="M20" s="55" t="s">
        <v>16</v>
      </c>
      <c r="N20" s="56">
        <f>SUM(N9:N19)</f>
        <v>0</v>
      </c>
      <c r="O20" s="25"/>
      <c r="P20" s="25"/>
      <c r="Q20" s="25"/>
      <c r="R20" s="25"/>
    </row>
    <row r="21" spans="1:18" ht="16.5" customHeight="1" thickBot="1" thickTop="1">
      <c r="A21" s="68"/>
      <c r="B21" s="28" t="s">
        <v>4</v>
      </c>
      <c r="C21" s="28"/>
      <c r="D21" s="62" t="s">
        <v>12</v>
      </c>
      <c r="E21" s="23"/>
      <c r="F21" s="60">
        <f>IF(F17="","",IF(F20="","",ROUNDDOWN(F20/F17,1)))</f>
      </c>
      <c r="G21" s="30" t="s">
        <v>5</v>
      </c>
      <c r="I21" s="25"/>
      <c r="J21" s="32"/>
      <c r="K21" s="32"/>
      <c r="L21" s="25"/>
      <c r="M21" s="32"/>
      <c r="N21" s="25"/>
      <c r="O21" s="25"/>
      <c r="P21" s="25"/>
      <c r="Q21" s="25"/>
      <c r="R21" s="25"/>
    </row>
    <row r="22" spans="1:18" ht="16.5" customHeight="1" thickTop="1">
      <c r="A22" s="67"/>
      <c r="B22" s="16" t="s">
        <v>52</v>
      </c>
      <c r="C22" s="17" t="s">
        <v>2</v>
      </c>
      <c r="D22" s="18" t="s">
        <v>10</v>
      </c>
      <c r="E22" s="19"/>
      <c r="F22" s="20"/>
      <c r="G22" s="21" t="s">
        <v>1</v>
      </c>
      <c r="I22" s="25"/>
      <c r="J22" s="3"/>
      <c r="K22" s="3"/>
      <c r="L22" s="33" t="s">
        <v>19</v>
      </c>
      <c r="M22" s="3"/>
      <c r="N22" s="33" t="s">
        <v>8</v>
      </c>
      <c r="O22" s="3"/>
      <c r="P22" s="25"/>
      <c r="Q22" s="25"/>
      <c r="R22" s="25"/>
    </row>
    <row r="23" spans="1:18" ht="16.5" customHeight="1" thickBot="1">
      <c r="A23" s="69"/>
      <c r="B23" s="26" t="s">
        <v>64</v>
      </c>
      <c r="C23" s="10" t="s">
        <v>47</v>
      </c>
      <c r="D23" s="61" t="s">
        <v>48</v>
      </c>
      <c r="E23" s="23"/>
      <c r="F23" s="72"/>
      <c r="G23" s="24" t="s">
        <v>1</v>
      </c>
      <c r="I23" s="25"/>
      <c r="J23" s="3"/>
      <c r="K23" s="3"/>
      <c r="L23" s="3" t="s">
        <v>17</v>
      </c>
      <c r="M23" s="3"/>
      <c r="N23" s="3" t="s">
        <v>18</v>
      </c>
      <c r="O23" s="3"/>
      <c r="P23" s="25"/>
      <c r="Q23" s="25"/>
      <c r="R23" s="25"/>
    </row>
    <row r="24" spans="1:18" ht="16.5" customHeight="1" thickBot="1" thickTop="1">
      <c r="A24" s="70" t="s">
        <v>36</v>
      </c>
      <c r="B24" s="10" t="s">
        <v>4</v>
      </c>
      <c r="C24" s="10"/>
      <c r="D24" s="61" t="s">
        <v>11</v>
      </c>
      <c r="E24" s="23"/>
      <c r="F24" s="71">
        <f>IF(F22="","",IF(F23="","",ROUNDDOWN(F23/F22,1)))</f>
      </c>
      <c r="G24" s="24" t="s">
        <v>5</v>
      </c>
      <c r="J24" s="34" t="s">
        <v>9</v>
      </c>
      <c r="K24" s="35"/>
      <c r="L24" s="57">
        <f>L20/11</f>
        <v>0</v>
      </c>
      <c r="M24" s="35"/>
      <c r="N24" s="57">
        <f>N20/11</f>
        <v>0</v>
      </c>
      <c r="O24" s="3"/>
      <c r="P24" s="3"/>
      <c r="Q24" s="3"/>
      <c r="R24" s="25"/>
    </row>
    <row r="25" spans="1:18" ht="16.5" customHeight="1" thickBot="1" thickTop="1">
      <c r="A25" s="63" t="s">
        <v>39</v>
      </c>
      <c r="B25" s="26" t="s">
        <v>65</v>
      </c>
      <c r="C25" s="10" t="s">
        <v>2</v>
      </c>
      <c r="D25" s="61" t="s">
        <v>0</v>
      </c>
      <c r="E25" s="23"/>
      <c r="F25" s="27"/>
      <c r="G25" s="24" t="s">
        <v>1</v>
      </c>
      <c r="J25" s="8"/>
      <c r="K25" s="8"/>
      <c r="L25" s="3"/>
      <c r="M25" s="8"/>
      <c r="N25" s="3"/>
      <c r="O25" s="3"/>
      <c r="P25" s="3"/>
      <c r="Q25" s="3"/>
      <c r="R25" s="25"/>
    </row>
    <row r="26" spans="1:18" ht="16.5" customHeight="1" thickBot="1" thickTop="1">
      <c r="A26" s="68"/>
      <c r="B26" s="28" t="s">
        <v>4</v>
      </c>
      <c r="C26" s="28"/>
      <c r="D26" s="62" t="s">
        <v>12</v>
      </c>
      <c r="E26" s="23"/>
      <c r="F26" s="60">
        <f>IF(F22="","",IF(F25="","",ROUNDDOWN(F25/F22,1)))</f>
      </c>
      <c r="G26" s="30" t="s">
        <v>5</v>
      </c>
      <c r="J26" s="32"/>
      <c r="K26" s="32"/>
      <c r="L26" s="25"/>
      <c r="M26" s="32"/>
      <c r="N26" s="25"/>
      <c r="O26" s="25"/>
      <c r="P26" s="25"/>
      <c r="Q26" s="25"/>
      <c r="R26" s="25"/>
    </row>
    <row r="27" spans="1:18" ht="16.5" customHeight="1" thickBot="1" thickTop="1">
      <c r="A27" s="67"/>
      <c r="B27" s="16" t="s">
        <v>52</v>
      </c>
      <c r="C27" s="17" t="s">
        <v>2</v>
      </c>
      <c r="D27" s="18" t="s">
        <v>10</v>
      </c>
      <c r="E27" s="19"/>
      <c r="F27" s="20"/>
      <c r="G27" s="21" t="s">
        <v>1</v>
      </c>
      <c r="I27" s="36" t="s">
        <v>21</v>
      </c>
      <c r="J27" s="58">
        <f>N24</f>
        <v>0</v>
      </c>
      <c r="K27" s="11" t="s">
        <v>6</v>
      </c>
      <c r="M27" s="11"/>
      <c r="N27" s="14" t="s">
        <v>23</v>
      </c>
      <c r="O27" s="2"/>
      <c r="R27" s="25"/>
    </row>
    <row r="28" spans="1:18" ht="16.5" customHeight="1" thickBot="1" thickTop="1">
      <c r="A28" s="69"/>
      <c r="B28" s="26" t="s">
        <v>64</v>
      </c>
      <c r="C28" s="10" t="s">
        <v>47</v>
      </c>
      <c r="D28" s="61" t="s">
        <v>48</v>
      </c>
      <c r="E28" s="23"/>
      <c r="F28" s="72"/>
      <c r="G28" s="24" t="s">
        <v>1</v>
      </c>
      <c r="I28" s="36"/>
      <c r="J28" s="37"/>
      <c r="K28" s="37"/>
      <c r="L28" s="36" t="s">
        <v>20</v>
      </c>
      <c r="M28" s="37"/>
      <c r="N28" s="57" t="e">
        <f>(J27/J29)*100</f>
        <v>#DIV/0!</v>
      </c>
      <c r="O28" s="2" t="s">
        <v>24</v>
      </c>
      <c r="R28" s="25"/>
    </row>
    <row r="29" spans="1:18" ht="16.5" customHeight="1" thickBot="1" thickTop="1">
      <c r="A29" s="70" t="s">
        <v>36</v>
      </c>
      <c r="B29" s="10" t="s">
        <v>4</v>
      </c>
      <c r="C29" s="10"/>
      <c r="D29" s="61" t="s">
        <v>11</v>
      </c>
      <c r="E29" s="23"/>
      <c r="F29" s="71">
        <f>IF(F27="","",IF(F28="","",ROUNDDOWN(F28/F27,1)))</f>
      </c>
      <c r="G29" s="24" t="s">
        <v>5</v>
      </c>
      <c r="I29" s="36" t="s">
        <v>22</v>
      </c>
      <c r="J29" s="59">
        <f>L24</f>
        <v>0</v>
      </c>
      <c r="K29" s="13" t="s">
        <v>6</v>
      </c>
      <c r="L29" s="15"/>
      <c r="M29" s="13"/>
      <c r="N29" s="15"/>
      <c r="O29" s="15"/>
      <c r="R29" s="25"/>
    </row>
    <row r="30" spans="1:18" ht="16.5" customHeight="1" thickBot="1" thickTop="1">
      <c r="A30" s="63" t="s">
        <v>40</v>
      </c>
      <c r="B30" s="26" t="s">
        <v>65</v>
      </c>
      <c r="C30" s="10" t="s">
        <v>2</v>
      </c>
      <c r="D30" s="61" t="s">
        <v>0</v>
      </c>
      <c r="E30" s="23"/>
      <c r="F30" s="27"/>
      <c r="G30" s="24" t="s">
        <v>1</v>
      </c>
      <c r="I30" s="25"/>
      <c r="J30" s="25"/>
      <c r="K30" s="25"/>
      <c r="L30" s="25"/>
      <c r="M30" s="25"/>
      <c r="O30" s="25"/>
      <c r="Q30" s="25"/>
      <c r="R30" s="25"/>
    </row>
    <row r="31" spans="1:18" ht="16.5" customHeight="1" thickBot="1" thickTop="1">
      <c r="A31" s="68"/>
      <c r="B31" s="28" t="s">
        <v>4</v>
      </c>
      <c r="C31" s="28"/>
      <c r="D31" s="62" t="s">
        <v>12</v>
      </c>
      <c r="E31" s="23"/>
      <c r="F31" s="60">
        <f>IF(F27="","",IF(F30="","",ROUNDDOWN(F30/F27,1)))</f>
      </c>
      <c r="G31" s="30" t="s">
        <v>5</v>
      </c>
      <c r="P31" s="25"/>
      <c r="Q31" s="25"/>
      <c r="R31" s="25"/>
    </row>
    <row r="32" spans="1:18" ht="16.5" customHeight="1" thickTop="1">
      <c r="A32" s="67"/>
      <c r="B32" s="16" t="s">
        <v>52</v>
      </c>
      <c r="C32" s="17" t="s">
        <v>2</v>
      </c>
      <c r="D32" s="18" t="s">
        <v>10</v>
      </c>
      <c r="E32" s="19"/>
      <c r="F32" s="20"/>
      <c r="G32" s="21" t="s">
        <v>1</v>
      </c>
      <c r="I32" s="25"/>
      <c r="P32" s="25"/>
      <c r="Q32" s="25"/>
      <c r="R32" s="25"/>
    </row>
    <row r="33" spans="1:18" ht="16.5" customHeight="1" thickBot="1">
      <c r="A33" s="69"/>
      <c r="B33" s="26" t="s">
        <v>64</v>
      </c>
      <c r="C33" s="10" t="s">
        <v>47</v>
      </c>
      <c r="D33" s="61" t="s">
        <v>48</v>
      </c>
      <c r="E33" s="23"/>
      <c r="F33" s="72"/>
      <c r="G33" s="24" t="s">
        <v>1</v>
      </c>
      <c r="I33" s="25"/>
      <c r="J33" s="99" t="s">
        <v>127</v>
      </c>
      <c r="K33" s="99"/>
      <c r="L33" s="99"/>
      <c r="M33" s="99"/>
      <c r="N33" s="99"/>
      <c r="O33" s="99"/>
      <c r="P33" s="25"/>
      <c r="Q33" s="25"/>
      <c r="R33" s="25"/>
    </row>
    <row r="34" spans="1:18" ht="16.5" customHeight="1" thickBot="1" thickTop="1">
      <c r="A34" s="70" t="s">
        <v>36</v>
      </c>
      <c r="B34" s="10" t="s">
        <v>4</v>
      </c>
      <c r="C34" s="10"/>
      <c r="D34" s="61" t="s">
        <v>11</v>
      </c>
      <c r="E34" s="23"/>
      <c r="F34" s="71">
        <f>IF(F32="","",IF(F33="","",ROUNDDOWN(F33/F32,1)))</f>
      </c>
      <c r="G34" s="24" t="s">
        <v>5</v>
      </c>
      <c r="I34" s="25"/>
      <c r="J34" s="99"/>
      <c r="K34" s="99"/>
      <c r="L34" s="99"/>
      <c r="M34" s="99"/>
      <c r="N34" s="99"/>
      <c r="O34" s="99"/>
      <c r="P34" s="25"/>
      <c r="Q34" s="25"/>
      <c r="R34" s="25"/>
    </row>
    <row r="35" spans="1:18" ht="16.5" customHeight="1" thickBot="1" thickTop="1">
      <c r="A35" s="63" t="s">
        <v>41</v>
      </c>
      <c r="B35" s="26" t="s">
        <v>65</v>
      </c>
      <c r="C35" s="10" t="s">
        <v>2</v>
      </c>
      <c r="D35" s="61" t="s">
        <v>0</v>
      </c>
      <c r="E35" s="23"/>
      <c r="F35" s="27"/>
      <c r="G35" s="24" t="s">
        <v>1</v>
      </c>
      <c r="I35" s="25"/>
      <c r="P35" s="25"/>
      <c r="Q35" s="25"/>
      <c r="R35" s="25"/>
    </row>
    <row r="36" spans="1:18" ht="16.5" customHeight="1" thickBot="1" thickTop="1">
      <c r="A36" s="68"/>
      <c r="B36" s="28" t="s">
        <v>4</v>
      </c>
      <c r="C36" s="28"/>
      <c r="D36" s="62" t="s">
        <v>12</v>
      </c>
      <c r="E36" s="23"/>
      <c r="F36" s="60">
        <f>IF(F32="","",IF(F35="","",ROUNDDOWN(F35/F32,1)))</f>
      </c>
      <c r="G36" s="30" t="s">
        <v>5</v>
      </c>
      <c r="I36" s="25"/>
      <c r="P36" s="25"/>
      <c r="Q36" s="25"/>
      <c r="R36" s="25"/>
    </row>
    <row r="37" spans="1:18" ht="16.5" customHeight="1" thickTop="1">
      <c r="A37" s="67"/>
      <c r="B37" s="16" t="s">
        <v>52</v>
      </c>
      <c r="C37" s="17" t="s">
        <v>2</v>
      </c>
      <c r="D37" s="18" t="s">
        <v>10</v>
      </c>
      <c r="E37" s="19"/>
      <c r="F37" s="20"/>
      <c r="G37" s="21" t="s">
        <v>1</v>
      </c>
      <c r="I37" s="25"/>
      <c r="J37" s="64"/>
      <c r="K37" s="64"/>
      <c r="L37" s="64"/>
      <c r="M37" s="64"/>
      <c r="N37" s="40"/>
      <c r="O37" s="1"/>
      <c r="P37" s="25"/>
      <c r="Q37" s="25"/>
      <c r="R37" s="25"/>
    </row>
    <row r="38" spans="1:18" ht="16.5" customHeight="1" thickBot="1">
      <c r="A38" s="69"/>
      <c r="B38" s="26" t="s">
        <v>64</v>
      </c>
      <c r="C38" s="10" t="s">
        <v>47</v>
      </c>
      <c r="D38" s="61" t="s">
        <v>48</v>
      </c>
      <c r="E38" s="23"/>
      <c r="F38" s="72"/>
      <c r="G38" s="24" t="s">
        <v>1</v>
      </c>
      <c r="I38" s="25"/>
      <c r="J38" s="64"/>
      <c r="K38" s="64"/>
      <c r="L38" s="64"/>
      <c r="M38" s="64"/>
      <c r="N38" s="42"/>
      <c r="O38" s="1"/>
      <c r="P38" s="25"/>
      <c r="Q38" s="25"/>
      <c r="R38" s="25"/>
    </row>
    <row r="39" spans="1:18" ht="16.5" customHeight="1" thickBot="1" thickTop="1">
      <c r="A39" s="70" t="s">
        <v>36</v>
      </c>
      <c r="B39" s="10" t="s">
        <v>4</v>
      </c>
      <c r="C39" s="10"/>
      <c r="D39" s="61" t="s">
        <v>11</v>
      </c>
      <c r="E39" s="23"/>
      <c r="F39" s="71">
        <f>IF(F37="","",IF(F38="","",ROUNDDOWN(F38/F37,1)))</f>
      </c>
      <c r="G39" s="24" t="s">
        <v>5</v>
      </c>
      <c r="I39" s="25"/>
      <c r="J39" s="64"/>
      <c r="K39" s="64"/>
      <c r="L39" s="64"/>
      <c r="M39" s="64"/>
      <c r="N39" s="42"/>
      <c r="O39" s="1"/>
      <c r="P39" s="25"/>
      <c r="Q39" s="25"/>
      <c r="R39" s="25"/>
    </row>
    <row r="40" spans="1:18" ht="16.5" customHeight="1" thickBot="1" thickTop="1">
      <c r="A40" s="63" t="s">
        <v>42</v>
      </c>
      <c r="B40" s="26" t="s">
        <v>65</v>
      </c>
      <c r="C40" s="10" t="s">
        <v>2</v>
      </c>
      <c r="D40" s="61" t="s">
        <v>0</v>
      </c>
      <c r="E40" s="23"/>
      <c r="F40" s="27"/>
      <c r="G40" s="24" t="s">
        <v>1</v>
      </c>
      <c r="I40" s="25"/>
      <c r="J40" s="64"/>
      <c r="K40" s="64"/>
      <c r="L40" s="64"/>
      <c r="M40" s="64"/>
      <c r="N40" s="42"/>
      <c r="O40" s="1"/>
      <c r="P40" s="25"/>
      <c r="Q40" s="25"/>
      <c r="R40" s="25"/>
    </row>
    <row r="41" spans="1:18" ht="16.5" customHeight="1" thickBot="1" thickTop="1">
      <c r="A41" s="68"/>
      <c r="B41" s="28" t="s">
        <v>4</v>
      </c>
      <c r="C41" s="28"/>
      <c r="D41" s="62" t="s">
        <v>12</v>
      </c>
      <c r="E41" s="23"/>
      <c r="F41" s="60">
        <f>IF(F37="","",IF(F40="","",ROUNDDOWN(F40/F37,1)))</f>
      </c>
      <c r="G41" s="30" t="s">
        <v>5</v>
      </c>
      <c r="I41" s="25"/>
      <c r="N41" s="42"/>
      <c r="O41" s="1"/>
      <c r="P41" s="25"/>
      <c r="Q41" s="25"/>
      <c r="R41" s="25"/>
    </row>
    <row r="42" spans="1:18" ht="16.5" customHeight="1" thickTop="1">
      <c r="A42" s="67"/>
      <c r="B42" s="16" t="s">
        <v>52</v>
      </c>
      <c r="C42" s="17" t="s">
        <v>2</v>
      </c>
      <c r="D42" s="18" t="s">
        <v>10</v>
      </c>
      <c r="E42" s="19"/>
      <c r="F42" s="20"/>
      <c r="G42" s="21" t="s">
        <v>1</v>
      </c>
      <c r="I42" s="25"/>
      <c r="J42" s="64"/>
      <c r="K42" s="64"/>
      <c r="L42" s="64"/>
      <c r="M42" s="64"/>
      <c r="N42" s="40"/>
      <c r="O42" s="1"/>
      <c r="P42" s="25"/>
      <c r="Q42" s="25"/>
      <c r="R42" s="25"/>
    </row>
    <row r="43" spans="1:18" ht="16.5" customHeight="1" thickBot="1">
      <c r="A43" s="69"/>
      <c r="B43" s="26" t="s">
        <v>64</v>
      </c>
      <c r="C43" s="10" t="s">
        <v>47</v>
      </c>
      <c r="D43" s="61" t="s">
        <v>48</v>
      </c>
      <c r="E43" s="23"/>
      <c r="F43" s="72"/>
      <c r="G43" s="24" t="s">
        <v>1</v>
      </c>
      <c r="I43" s="25"/>
      <c r="J43" s="64"/>
      <c r="K43" s="64"/>
      <c r="L43" s="64"/>
      <c r="M43" s="64"/>
      <c r="N43" s="40"/>
      <c r="O43" s="1"/>
      <c r="P43" s="25"/>
      <c r="Q43" s="25"/>
      <c r="R43" s="25"/>
    </row>
    <row r="44" spans="1:18" ht="16.5" customHeight="1" thickBot="1" thickTop="1">
      <c r="A44" s="70" t="s">
        <v>36</v>
      </c>
      <c r="B44" s="10" t="s">
        <v>4</v>
      </c>
      <c r="C44" s="10"/>
      <c r="D44" s="61" t="s">
        <v>11</v>
      </c>
      <c r="E44" s="23"/>
      <c r="F44" s="71">
        <f>IF(F42="","",IF(F43="","",ROUNDDOWN(F43/F42,1)))</f>
      </c>
      <c r="G44" s="24" t="s">
        <v>5</v>
      </c>
      <c r="I44" s="25"/>
      <c r="J44" s="65"/>
      <c r="K44" s="65"/>
      <c r="L44" s="65"/>
      <c r="M44" s="65"/>
      <c r="N44" s="40"/>
      <c r="O44" s="1"/>
      <c r="P44" s="25"/>
      <c r="Q44" s="25"/>
      <c r="R44" s="25"/>
    </row>
    <row r="45" spans="1:18" ht="16.5" customHeight="1" thickBot="1" thickTop="1">
      <c r="A45" s="63" t="s">
        <v>43</v>
      </c>
      <c r="B45" s="26" t="s">
        <v>65</v>
      </c>
      <c r="C45" s="10" t="s">
        <v>2</v>
      </c>
      <c r="D45" s="61" t="s">
        <v>0</v>
      </c>
      <c r="E45" s="23"/>
      <c r="F45" s="27"/>
      <c r="G45" s="24" t="s">
        <v>1</v>
      </c>
      <c r="I45" s="25"/>
      <c r="J45" s="65"/>
      <c r="K45" s="65"/>
      <c r="L45" s="65"/>
      <c r="M45" s="65"/>
      <c r="N45" s="40"/>
      <c r="O45" s="1"/>
      <c r="P45" s="25"/>
      <c r="Q45" s="25"/>
      <c r="R45" s="25"/>
    </row>
    <row r="46" spans="1:18" ht="16.5" customHeight="1" thickBot="1" thickTop="1">
      <c r="A46" s="68"/>
      <c r="B46" s="28" t="s">
        <v>4</v>
      </c>
      <c r="C46" s="28"/>
      <c r="D46" s="62" t="s">
        <v>12</v>
      </c>
      <c r="E46" s="23"/>
      <c r="F46" s="60">
        <f>IF(F42="","",IF(F45="","",ROUNDDOWN(F45/F42,1)))</f>
      </c>
      <c r="G46" s="30" t="s">
        <v>5</v>
      </c>
      <c r="I46" s="25"/>
      <c r="O46" s="25"/>
      <c r="P46" s="25"/>
      <c r="Q46" s="25"/>
      <c r="R46" s="25"/>
    </row>
    <row r="47" spans="1:18" ht="16.5" customHeight="1" thickTop="1">
      <c r="A47" s="67"/>
      <c r="B47" s="16" t="s">
        <v>52</v>
      </c>
      <c r="C47" s="17" t="s">
        <v>2</v>
      </c>
      <c r="D47" s="18" t="s">
        <v>10</v>
      </c>
      <c r="E47" s="19"/>
      <c r="F47" s="20"/>
      <c r="G47" s="21" t="s">
        <v>1</v>
      </c>
      <c r="I47" s="25"/>
      <c r="O47" s="25"/>
      <c r="P47" s="25"/>
      <c r="Q47" s="25"/>
      <c r="R47" s="25"/>
    </row>
    <row r="48" spans="1:18" ht="16.5" customHeight="1" thickBot="1">
      <c r="A48" s="69"/>
      <c r="B48" s="26" t="s">
        <v>64</v>
      </c>
      <c r="C48" s="10" t="s">
        <v>47</v>
      </c>
      <c r="D48" s="61" t="s">
        <v>48</v>
      </c>
      <c r="E48" s="23"/>
      <c r="F48" s="72"/>
      <c r="G48" s="24" t="s">
        <v>1</v>
      </c>
      <c r="I48" s="25"/>
      <c r="O48" s="25"/>
      <c r="P48" s="25"/>
      <c r="Q48" s="25"/>
      <c r="R48" s="25"/>
    </row>
    <row r="49" spans="1:18" ht="16.5" customHeight="1" thickBot="1" thickTop="1">
      <c r="A49" s="70" t="s">
        <v>36</v>
      </c>
      <c r="B49" s="10" t="s">
        <v>4</v>
      </c>
      <c r="C49" s="10"/>
      <c r="D49" s="61" t="s">
        <v>11</v>
      </c>
      <c r="E49" s="23"/>
      <c r="F49" s="71">
        <f>IF(F47="","",IF(F48="","",ROUNDDOWN(F48/F47,1)))</f>
      </c>
      <c r="G49" s="24" t="s">
        <v>5</v>
      </c>
      <c r="I49" s="25"/>
      <c r="O49" s="25"/>
      <c r="P49" s="25"/>
      <c r="Q49" s="25"/>
      <c r="R49" s="25"/>
    </row>
    <row r="50" spans="1:18" ht="16.5" customHeight="1" thickBot="1" thickTop="1">
      <c r="A50" s="63" t="s">
        <v>44</v>
      </c>
      <c r="B50" s="26" t="s">
        <v>65</v>
      </c>
      <c r="C50" s="10" t="s">
        <v>2</v>
      </c>
      <c r="D50" s="61" t="s">
        <v>0</v>
      </c>
      <c r="E50" s="23"/>
      <c r="F50" s="27"/>
      <c r="G50" s="24" t="s">
        <v>1</v>
      </c>
      <c r="H50" s="15"/>
      <c r="I50" s="25"/>
      <c r="O50" s="25"/>
      <c r="P50" s="25"/>
      <c r="Q50" s="25"/>
      <c r="R50" s="25"/>
    </row>
    <row r="51" spans="1:18" ht="16.5" customHeight="1" thickBot="1" thickTop="1">
      <c r="A51" s="68"/>
      <c r="B51" s="28" t="s">
        <v>4</v>
      </c>
      <c r="C51" s="28"/>
      <c r="D51" s="62" t="s">
        <v>12</v>
      </c>
      <c r="E51" s="23"/>
      <c r="F51" s="60">
        <f>IF(F47="","",IF(F50="","",ROUNDDOWN(F50/F47,1)))</f>
      </c>
      <c r="G51" s="30" t="s">
        <v>5</v>
      </c>
      <c r="I51" s="25"/>
      <c r="O51" s="25"/>
      <c r="P51" s="25"/>
      <c r="Q51" s="25"/>
      <c r="R51" s="25"/>
    </row>
    <row r="52" spans="1:18" ht="16.5" customHeight="1" thickTop="1">
      <c r="A52" s="67"/>
      <c r="B52" s="16" t="s">
        <v>52</v>
      </c>
      <c r="C52" s="17" t="s">
        <v>2</v>
      </c>
      <c r="D52" s="18" t="s">
        <v>10</v>
      </c>
      <c r="E52" s="19"/>
      <c r="F52" s="20"/>
      <c r="G52" s="21" t="s">
        <v>1</v>
      </c>
      <c r="P52" s="25"/>
      <c r="Q52" s="25"/>
      <c r="R52" s="25"/>
    </row>
    <row r="53" spans="1:18" s="15" customFormat="1" ht="16.5" customHeight="1" thickBot="1">
      <c r="A53" s="69"/>
      <c r="B53" s="26" t="s">
        <v>64</v>
      </c>
      <c r="C53" s="10" t="s">
        <v>47</v>
      </c>
      <c r="D53" s="61" t="s">
        <v>48</v>
      </c>
      <c r="E53" s="23"/>
      <c r="F53" s="72"/>
      <c r="G53" s="24" t="s">
        <v>1</v>
      </c>
      <c r="H53" s="3"/>
      <c r="I53" s="3"/>
      <c r="O53" s="14"/>
      <c r="P53" s="25"/>
      <c r="Q53" s="25"/>
      <c r="R53" s="25"/>
    </row>
    <row r="54" spans="1:14" ht="15.75" customHeight="1" thickBot="1" thickTop="1">
      <c r="A54" s="70" t="s">
        <v>36</v>
      </c>
      <c r="B54" s="10" t="s">
        <v>4</v>
      </c>
      <c r="C54" s="10"/>
      <c r="D54" s="61" t="s">
        <v>11</v>
      </c>
      <c r="E54" s="23"/>
      <c r="F54" s="71">
        <f>IF(F52="","",IF(F53="","",ROUNDDOWN(F53/F52,1)))</f>
      </c>
      <c r="G54" s="24" t="s">
        <v>5</v>
      </c>
      <c r="J54" s="89" t="s">
        <v>133</v>
      </c>
      <c r="K54" s="90"/>
      <c r="L54" s="90"/>
      <c r="M54" s="90"/>
      <c r="N54" s="91"/>
    </row>
    <row r="55" spans="1:14" ht="15.75" customHeight="1" thickBot="1" thickTop="1">
      <c r="A55" s="63" t="s">
        <v>45</v>
      </c>
      <c r="B55" s="26" t="s">
        <v>65</v>
      </c>
      <c r="C55" s="10" t="s">
        <v>2</v>
      </c>
      <c r="D55" s="61" t="s">
        <v>0</v>
      </c>
      <c r="E55" s="23"/>
      <c r="F55" s="27"/>
      <c r="G55" s="24" t="s">
        <v>1</v>
      </c>
      <c r="J55" s="92"/>
      <c r="K55" s="93"/>
      <c r="L55" s="93"/>
      <c r="M55" s="93"/>
      <c r="N55" s="94"/>
    </row>
    <row r="56" spans="1:14" ht="15.75" customHeight="1" thickBot="1" thickTop="1">
      <c r="A56" s="68"/>
      <c r="B56" s="28" t="s">
        <v>4</v>
      </c>
      <c r="C56" s="28"/>
      <c r="D56" s="62" t="s">
        <v>12</v>
      </c>
      <c r="E56" s="23"/>
      <c r="F56" s="60">
        <f>IF(F52="","",IF(F55="","",ROUNDDOWN(F55/F52,1)))</f>
      </c>
      <c r="G56" s="30" t="s">
        <v>5</v>
      </c>
      <c r="J56" s="92"/>
      <c r="K56" s="93"/>
      <c r="L56" s="93"/>
      <c r="M56" s="93"/>
      <c r="N56" s="94"/>
    </row>
    <row r="57" spans="1:14" ht="15.75" customHeight="1" thickTop="1">
      <c r="A57" s="67"/>
      <c r="B57" s="16" t="s">
        <v>52</v>
      </c>
      <c r="C57" s="17" t="s">
        <v>2</v>
      </c>
      <c r="D57" s="18" t="s">
        <v>10</v>
      </c>
      <c r="E57" s="19"/>
      <c r="F57" s="20"/>
      <c r="G57" s="21" t="s">
        <v>1</v>
      </c>
      <c r="J57" s="92"/>
      <c r="K57" s="93"/>
      <c r="L57" s="93"/>
      <c r="M57" s="93"/>
      <c r="N57" s="94"/>
    </row>
    <row r="58" spans="1:14" ht="15.75" customHeight="1" thickBot="1">
      <c r="A58" s="69"/>
      <c r="B58" s="26" t="s">
        <v>64</v>
      </c>
      <c r="C58" s="10" t="s">
        <v>47</v>
      </c>
      <c r="D58" s="61" t="s">
        <v>48</v>
      </c>
      <c r="E58" s="23"/>
      <c r="F58" s="72"/>
      <c r="G58" s="24" t="s">
        <v>1</v>
      </c>
      <c r="J58" s="92"/>
      <c r="K58" s="93"/>
      <c r="L58" s="93"/>
      <c r="M58" s="93"/>
      <c r="N58" s="94"/>
    </row>
    <row r="59" spans="1:14" ht="15.75" customHeight="1" thickBot="1" thickTop="1">
      <c r="A59" s="70" t="s">
        <v>36</v>
      </c>
      <c r="B59" s="10" t="s">
        <v>4</v>
      </c>
      <c r="C59" s="10"/>
      <c r="D59" s="61" t="s">
        <v>11</v>
      </c>
      <c r="E59" s="23"/>
      <c r="F59" s="71">
        <f>IF(F57="","",IF(F58="","",ROUNDDOWN(F58/F57,1)))</f>
      </c>
      <c r="G59" s="24" t="s">
        <v>5</v>
      </c>
      <c r="J59" s="92"/>
      <c r="K59" s="93"/>
      <c r="L59" s="93"/>
      <c r="M59" s="93"/>
      <c r="N59" s="94"/>
    </row>
    <row r="60" spans="1:14" ht="15.75" customHeight="1" thickBot="1" thickTop="1">
      <c r="A60" s="63" t="s">
        <v>46</v>
      </c>
      <c r="B60" s="26" t="s">
        <v>65</v>
      </c>
      <c r="C60" s="10" t="s">
        <v>2</v>
      </c>
      <c r="D60" s="61" t="s">
        <v>0</v>
      </c>
      <c r="E60" s="23"/>
      <c r="F60" s="27"/>
      <c r="G60" s="24" t="s">
        <v>1</v>
      </c>
      <c r="J60" s="95"/>
      <c r="K60" s="96"/>
      <c r="L60" s="96"/>
      <c r="M60" s="96"/>
      <c r="N60" s="97"/>
    </row>
    <row r="61" spans="1:7" ht="15.75" customHeight="1" thickBot="1" thickTop="1">
      <c r="A61" s="68"/>
      <c r="B61" s="28" t="s">
        <v>4</v>
      </c>
      <c r="C61" s="28"/>
      <c r="D61" s="62" t="s">
        <v>12</v>
      </c>
      <c r="E61" s="44"/>
      <c r="F61" s="60">
        <f>IF(F57="","",IF(F60="","",ROUNDDOWN(F60/F57,1)))</f>
      </c>
      <c r="G61" s="30" t="s">
        <v>5</v>
      </c>
    </row>
    <row r="62" spans="1:7" ht="15.75" customHeight="1" thickTop="1">
      <c r="A62" s="26"/>
      <c r="B62" s="15"/>
      <c r="C62" s="10"/>
      <c r="D62" s="23"/>
      <c r="E62" s="23"/>
      <c r="F62" s="45"/>
      <c r="G62" s="46"/>
    </row>
    <row r="63" ht="15.75" customHeight="1"/>
  </sheetData>
  <sheetProtection/>
  <mergeCells count="11">
    <mergeCell ref="K7:N7"/>
    <mergeCell ref="J33:O34"/>
    <mergeCell ref="K8:L8"/>
    <mergeCell ref="M8:N8"/>
    <mergeCell ref="J54:N60"/>
    <mergeCell ref="A1:O1"/>
    <mergeCell ref="A2:O2"/>
    <mergeCell ref="A4:O4"/>
    <mergeCell ref="A6:G6"/>
    <mergeCell ref="I6:O6"/>
    <mergeCell ref="J7:J8"/>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2" r:id="rId2"/>
  <headerFooter alignWithMargins="0">
    <oddHeader>&amp;R&amp;A</oddHeader>
  </headerFooter>
  <drawing r:id="rId1"/>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A1:R63"/>
  <sheetViews>
    <sheetView tabSelected="1" view="pageBreakPreview" zoomScaleSheetLayoutView="100" workbookViewId="0" topLeftCell="A22">
      <selection activeCell="I10" sqref="I10"/>
    </sheetView>
  </sheetViews>
  <sheetFormatPr defaultColWidth="9.00390625" defaultRowHeight="13.5"/>
  <cols>
    <col min="1" max="1" width="6.75390625" style="7" bestFit="1" customWidth="1"/>
    <col min="2" max="2" width="25.625" style="3" customWidth="1"/>
    <col min="3" max="3" width="2.75390625" style="8" customWidth="1"/>
    <col min="4" max="4" width="9.125" style="47" customWidth="1"/>
    <col min="5" max="5" width="3.375" style="47" customWidth="1"/>
    <col min="6" max="6" width="8.00390625" style="48" customWidth="1"/>
    <col min="7" max="7" width="4.25390625" style="9" customWidth="1"/>
    <col min="8" max="8" width="2.00390625" style="3" customWidth="1"/>
    <col min="9" max="9" width="5.00390625" style="3" customWidth="1"/>
    <col min="10" max="10" width="14.375" style="43" bestFit="1" customWidth="1"/>
    <col min="11" max="11" width="3.875" style="43" customWidth="1"/>
    <col min="12" max="12" width="8.875" style="14" customWidth="1"/>
    <col min="13" max="13" width="3.875" style="43" customWidth="1"/>
    <col min="14" max="14" width="8.875" style="14" customWidth="1"/>
    <col min="15" max="15" width="3.50390625" style="14" bestFit="1" customWidth="1"/>
    <col min="16" max="17" width="9.375" style="2" customWidth="1"/>
    <col min="18" max="21" width="9.375" style="3" customWidth="1"/>
    <col min="22" max="16384" width="9.00390625" style="3" customWidth="1"/>
  </cols>
  <sheetData>
    <row r="1" spans="1:15" ht="17.25">
      <c r="A1" s="101" t="s">
        <v>29</v>
      </c>
      <c r="B1" s="101"/>
      <c r="C1" s="101"/>
      <c r="D1" s="101"/>
      <c r="E1" s="101"/>
      <c r="F1" s="101"/>
      <c r="G1" s="101"/>
      <c r="H1" s="101"/>
      <c r="I1" s="101"/>
      <c r="J1" s="101"/>
      <c r="K1" s="101"/>
      <c r="L1" s="101"/>
      <c r="M1" s="101"/>
      <c r="N1" s="101"/>
      <c r="O1" s="101"/>
    </row>
    <row r="2" spans="1:15" ht="17.25">
      <c r="A2" s="101" t="s">
        <v>138</v>
      </c>
      <c r="B2" s="101"/>
      <c r="C2" s="101"/>
      <c r="D2" s="101"/>
      <c r="E2" s="101"/>
      <c r="F2" s="101"/>
      <c r="G2" s="101"/>
      <c r="H2" s="101"/>
      <c r="I2" s="101"/>
      <c r="J2" s="101"/>
      <c r="K2" s="101"/>
      <c r="L2" s="101"/>
      <c r="M2" s="101"/>
      <c r="N2" s="101"/>
      <c r="O2" s="101"/>
    </row>
    <row r="3" spans="1:15" ht="17.25">
      <c r="A3" s="4"/>
      <c r="B3" s="4"/>
      <c r="C3" s="4"/>
      <c r="D3" s="4"/>
      <c r="E3" s="76" t="s">
        <v>135</v>
      </c>
      <c r="F3" s="4"/>
      <c r="G3" s="4"/>
      <c r="H3" s="4"/>
      <c r="I3" s="4"/>
      <c r="J3" s="4"/>
      <c r="K3" s="4"/>
      <c r="L3" s="4"/>
      <c r="M3" s="4"/>
      <c r="N3" s="4"/>
      <c r="O3" s="4"/>
    </row>
    <row r="4" spans="1:15" ht="13.5" customHeight="1">
      <c r="A4" s="4"/>
      <c r="B4" s="4"/>
      <c r="C4" s="4"/>
      <c r="D4" s="4"/>
      <c r="E4" s="4"/>
      <c r="F4" s="4"/>
      <c r="G4" s="4"/>
      <c r="H4" s="4"/>
      <c r="I4" s="4"/>
      <c r="J4" s="4"/>
      <c r="K4" s="4"/>
      <c r="L4" s="4"/>
      <c r="M4" s="4"/>
      <c r="N4" s="4"/>
      <c r="O4" s="4"/>
    </row>
    <row r="5" spans="1:18" ht="56.25" customHeight="1">
      <c r="A5" s="78" t="s">
        <v>134</v>
      </c>
      <c r="B5" s="78"/>
      <c r="C5" s="78"/>
      <c r="D5" s="78"/>
      <c r="E5" s="78"/>
      <c r="F5" s="78"/>
      <c r="G5" s="78"/>
      <c r="H5" s="78"/>
      <c r="I5" s="78"/>
      <c r="J5" s="78"/>
      <c r="K5" s="78"/>
      <c r="L5" s="78"/>
      <c r="M5" s="78"/>
      <c r="N5" s="78"/>
      <c r="O5" s="78"/>
      <c r="P5" s="5"/>
      <c r="Q5" s="5"/>
      <c r="R5" s="5"/>
    </row>
    <row r="6" spans="1:18" ht="13.5" customHeight="1">
      <c r="A6" s="66"/>
      <c r="B6" s="66"/>
      <c r="C6" s="66"/>
      <c r="D6" s="66"/>
      <c r="E6" s="66"/>
      <c r="F6" s="66"/>
      <c r="G6" s="66"/>
      <c r="H6" s="66"/>
      <c r="I6" s="66"/>
      <c r="J6" s="66"/>
      <c r="K6" s="66"/>
      <c r="L6" s="66"/>
      <c r="M6" s="66"/>
      <c r="N6" s="66"/>
      <c r="O6" s="66"/>
      <c r="P6" s="5"/>
      <c r="Q6" s="5"/>
      <c r="R6" s="5"/>
    </row>
    <row r="7" spans="1:17" ht="24.75" customHeight="1" thickBot="1">
      <c r="A7" s="79" t="s">
        <v>50</v>
      </c>
      <c r="B7" s="79"/>
      <c r="C7" s="79"/>
      <c r="D7" s="79"/>
      <c r="E7" s="79"/>
      <c r="F7" s="79"/>
      <c r="G7" s="79"/>
      <c r="I7" s="80" t="s">
        <v>49</v>
      </c>
      <c r="J7" s="80"/>
      <c r="K7" s="80"/>
      <c r="L7" s="80"/>
      <c r="M7" s="80"/>
      <c r="N7" s="80"/>
      <c r="O7" s="80"/>
      <c r="P7" s="7"/>
      <c r="Q7" s="7"/>
    </row>
    <row r="8" spans="1:15" ht="16.5" customHeight="1">
      <c r="A8" s="67"/>
      <c r="B8" s="16" t="s">
        <v>52</v>
      </c>
      <c r="C8" s="17" t="s">
        <v>2</v>
      </c>
      <c r="D8" s="18" t="s">
        <v>10</v>
      </c>
      <c r="E8" s="19"/>
      <c r="F8" s="20"/>
      <c r="G8" s="21" t="s">
        <v>1</v>
      </c>
      <c r="I8" s="10"/>
      <c r="J8" s="81"/>
      <c r="K8" s="83" t="s">
        <v>3</v>
      </c>
      <c r="L8" s="84"/>
      <c r="M8" s="84"/>
      <c r="N8" s="85"/>
      <c r="O8" s="11"/>
    </row>
    <row r="9" spans="1:18" ht="15.75" customHeight="1" thickBot="1">
      <c r="A9" s="69"/>
      <c r="B9" s="26" t="s">
        <v>67</v>
      </c>
      <c r="C9" s="10" t="s">
        <v>47</v>
      </c>
      <c r="D9" s="61" t="s">
        <v>48</v>
      </c>
      <c r="E9" s="23"/>
      <c r="F9" s="72"/>
      <c r="G9" s="24" t="s">
        <v>1</v>
      </c>
      <c r="I9" s="12"/>
      <c r="J9" s="82"/>
      <c r="K9" s="86" t="s">
        <v>25</v>
      </c>
      <c r="L9" s="87"/>
      <c r="M9" s="87" t="s">
        <v>136</v>
      </c>
      <c r="N9" s="88"/>
      <c r="O9" s="11"/>
      <c r="P9" s="13"/>
      <c r="Q9" s="13"/>
      <c r="R9" s="13"/>
    </row>
    <row r="10" spans="1:18" ht="16.5" customHeight="1" thickBot="1" thickTop="1">
      <c r="A10" s="70" t="s">
        <v>36</v>
      </c>
      <c r="B10" s="10" t="s">
        <v>4</v>
      </c>
      <c r="C10" s="10"/>
      <c r="D10" s="61" t="s">
        <v>11</v>
      </c>
      <c r="E10" s="23"/>
      <c r="F10" s="71">
        <f>IF($F$8="","",IF(F9="","",ROUNDDOWN(F9/$F$8,1)))</f>
      </c>
      <c r="G10" s="24" t="s">
        <v>5</v>
      </c>
      <c r="J10" s="49" t="s">
        <v>53</v>
      </c>
      <c r="K10" s="51"/>
      <c r="L10" s="52">
        <f>F10</f>
      </c>
      <c r="M10" s="51"/>
      <c r="N10" s="52">
        <f>F12</f>
      </c>
      <c r="P10" s="13"/>
      <c r="Q10" s="13"/>
      <c r="R10" s="15"/>
    </row>
    <row r="11" spans="1:18" ht="16.5" customHeight="1" thickBot="1" thickTop="1">
      <c r="A11" s="63" t="s">
        <v>35</v>
      </c>
      <c r="B11" s="26" t="s">
        <v>137</v>
      </c>
      <c r="C11" s="10" t="s">
        <v>2</v>
      </c>
      <c r="D11" s="61" t="s">
        <v>0</v>
      </c>
      <c r="E11" s="23"/>
      <c r="F11" s="27"/>
      <c r="G11" s="24" t="s">
        <v>1</v>
      </c>
      <c r="J11" s="49" t="s">
        <v>54</v>
      </c>
      <c r="K11" s="51"/>
      <c r="L11" s="52">
        <f>F15</f>
      </c>
      <c r="M11" s="51"/>
      <c r="N11" s="52">
        <f>F17</f>
      </c>
      <c r="P11" s="13"/>
      <c r="Q11" s="13"/>
      <c r="R11" s="15"/>
    </row>
    <row r="12" spans="1:15" ht="16.5" customHeight="1" thickBot="1" thickTop="1">
      <c r="A12" s="68"/>
      <c r="B12" s="28" t="s">
        <v>4</v>
      </c>
      <c r="C12" s="28"/>
      <c r="D12" s="62" t="s">
        <v>12</v>
      </c>
      <c r="E12" s="23"/>
      <c r="F12" s="60">
        <f>IF($F$8="","",IF(F11="","",ROUNDDOWN(F11/$F$8,1)))</f>
      </c>
      <c r="G12" s="30" t="s">
        <v>5</v>
      </c>
      <c r="I12" s="25"/>
      <c r="J12" s="49" t="s">
        <v>55</v>
      </c>
      <c r="K12" s="51"/>
      <c r="L12" s="52">
        <f>F20</f>
      </c>
      <c r="M12" s="51"/>
      <c r="N12" s="52">
        <f>F22</f>
      </c>
      <c r="O12" s="25"/>
    </row>
    <row r="13" spans="1:15" ht="16.5" customHeight="1" thickTop="1">
      <c r="A13" s="67"/>
      <c r="B13" s="16" t="s">
        <v>52</v>
      </c>
      <c r="C13" s="17" t="s">
        <v>2</v>
      </c>
      <c r="D13" s="18" t="s">
        <v>10</v>
      </c>
      <c r="E13" s="19"/>
      <c r="F13" s="20"/>
      <c r="G13" s="21" t="s">
        <v>1</v>
      </c>
      <c r="I13" s="25"/>
      <c r="J13" s="49" t="s">
        <v>56</v>
      </c>
      <c r="K13" s="51"/>
      <c r="L13" s="52">
        <f>F25</f>
      </c>
      <c r="M13" s="51"/>
      <c r="N13" s="52">
        <f>F27</f>
      </c>
      <c r="O13" s="25"/>
    </row>
    <row r="14" spans="1:18" ht="16.5" customHeight="1" thickBot="1">
      <c r="A14" s="69"/>
      <c r="B14" s="26" t="s">
        <v>67</v>
      </c>
      <c r="C14" s="10" t="s">
        <v>47</v>
      </c>
      <c r="D14" s="61" t="s">
        <v>48</v>
      </c>
      <c r="E14" s="23"/>
      <c r="F14" s="72"/>
      <c r="G14" s="24" t="s">
        <v>1</v>
      </c>
      <c r="I14" s="25"/>
      <c r="J14" s="49" t="s">
        <v>57</v>
      </c>
      <c r="K14" s="51"/>
      <c r="L14" s="52">
        <f>F30</f>
      </c>
      <c r="M14" s="51"/>
      <c r="N14" s="52">
        <f>F32</f>
      </c>
      <c r="O14" s="25"/>
      <c r="P14" s="25"/>
      <c r="Q14" s="25"/>
      <c r="R14" s="25"/>
    </row>
    <row r="15" spans="1:18" ht="16.5" customHeight="1" thickBot="1" thickTop="1">
      <c r="A15" s="70" t="s">
        <v>36</v>
      </c>
      <c r="B15" s="10" t="s">
        <v>4</v>
      </c>
      <c r="C15" s="10"/>
      <c r="D15" s="61" t="s">
        <v>11</v>
      </c>
      <c r="E15" s="23"/>
      <c r="F15" s="71">
        <f>IF(F13="","",IF(F14="","",ROUNDDOWN(F14/F13,1)))</f>
      </c>
      <c r="G15" s="24" t="s">
        <v>5</v>
      </c>
      <c r="I15" s="25"/>
      <c r="J15" s="49" t="s">
        <v>58</v>
      </c>
      <c r="K15" s="51"/>
      <c r="L15" s="52">
        <f>F35</f>
      </c>
      <c r="M15" s="51"/>
      <c r="N15" s="52">
        <f>F37</f>
      </c>
      <c r="O15" s="25"/>
      <c r="P15" s="25"/>
      <c r="Q15" s="25"/>
      <c r="R15" s="25"/>
    </row>
    <row r="16" spans="1:18" ht="16.5" customHeight="1" thickBot="1" thickTop="1">
      <c r="A16" s="63" t="s">
        <v>37</v>
      </c>
      <c r="B16" s="26" t="s">
        <v>137</v>
      </c>
      <c r="C16" s="10" t="s">
        <v>2</v>
      </c>
      <c r="D16" s="61" t="s">
        <v>0</v>
      </c>
      <c r="E16" s="23"/>
      <c r="F16" s="27"/>
      <c r="G16" s="24" t="s">
        <v>1</v>
      </c>
      <c r="I16" s="25"/>
      <c r="J16" s="49" t="s">
        <v>59</v>
      </c>
      <c r="K16" s="51"/>
      <c r="L16" s="52">
        <f>F40</f>
      </c>
      <c r="M16" s="51"/>
      <c r="N16" s="52">
        <f>F42</f>
      </c>
      <c r="O16" s="25"/>
      <c r="P16" s="25"/>
      <c r="Q16" s="25"/>
      <c r="R16" s="25"/>
    </row>
    <row r="17" spans="1:18" ht="16.5" customHeight="1" thickBot="1" thickTop="1">
      <c r="A17" s="68"/>
      <c r="B17" s="28" t="s">
        <v>4</v>
      </c>
      <c r="C17" s="28"/>
      <c r="D17" s="62" t="s">
        <v>12</v>
      </c>
      <c r="E17" s="23"/>
      <c r="F17" s="60">
        <f>IF(F13="","",IF(F16="","",ROUNDDOWN(F16/F13,1)))</f>
      </c>
      <c r="G17" s="30" t="s">
        <v>5</v>
      </c>
      <c r="I17" s="25"/>
      <c r="J17" s="49" t="s">
        <v>60</v>
      </c>
      <c r="K17" s="51"/>
      <c r="L17" s="52">
        <f>F45</f>
      </c>
      <c r="M17" s="51"/>
      <c r="N17" s="52">
        <f>F47</f>
      </c>
      <c r="O17" s="25"/>
      <c r="P17" s="25"/>
      <c r="Q17" s="25"/>
      <c r="R17" s="25"/>
    </row>
    <row r="18" spans="1:18" ht="16.5" customHeight="1" thickTop="1">
      <c r="A18" s="67"/>
      <c r="B18" s="16" t="s">
        <v>52</v>
      </c>
      <c r="C18" s="17" t="s">
        <v>2</v>
      </c>
      <c r="D18" s="18" t="s">
        <v>10</v>
      </c>
      <c r="E18" s="19"/>
      <c r="F18" s="20"/>
      <c r="G18" s="21" t="s">
        <v>1</v>
      </c>
      <c r="I18" s="25"/>
      <c r="J18" s="49" t="s">
        <v>61</v>
      </c>
      <c r="K18" s="51"/>
      <c r="L18" s="52">
        <f>F50</f>
      </c>
      <c r="M18" s="51"/>
      <c r="N18" s="52">
        <f>F52</f>
      </c>
      <c r="O18" s="25"/>
      <c r="P18" s="25"/>
      <c r="Q18" s="25"/>
      <c r="R18" s="25"/>
    </row>
    <row r="19" spans="1:18" ht="16.5" customHeight="1" thickBot="1">
      <c r="A19" s="69"/>
      <c r="B19" s="26" t="s">
        <v>67</v>
      </c>
      <c r="C19" s="10" t="s">
        <v>47</v>
      </c>
      <c r="D19" s="61" t="s">
        <v>48</v>
      </c>
      <c r="E19" s="23"/>
      <c r="F19" s="72"/>
      <c r="G19" s="24" t="s">
        <v>1</v>
      </c>
      <c r="I19" s="25"/>
      <c r="J19" s="49" t="s">
        <v>62</v>
      </c>
      <c r="K19" s="51"/>
      <c r="L19" s="52">
        <f>F55</f>
      </c>
      <c r="M19" s="51"/>
      <c r="N19" s="52">
        <f>F57</f>
      </c>
      <c r="O19" s="25"/>
      <c r="P19" s="25"/>
      <c r="Q19" s="25"/>
      <c r="R19" s="25"/>
    </row>
    <row r="20" spans="1:18" ht="16.5" customHeight="1" thickBot="1" thickTop="1">
      <c r="A20" s="70" t="s">
        <v>36</v>
      </c>
      <c r="B20" s="10" t="s">
        <v>4</v>
      </c>
      <c r="C20" s="10"/>
      <c r="D20" s="61" t="s">
        <v>11</v>
      </c>
      <c r="E20" s="23"/>
      <c r="F20" s="71">
        <f>IF(F18="","",IF(F19="","",ROUNDDOWN(F19/F18,1)))</f>
      </c>
      <c r="G20" s="24" t="s">
        <v>5</v>
      </c>
      <c r="I20" s="25"/>
      <c r="J20" s="50" t="s">
        <v>63</v>
      </c>
      <c r="K20" s="53"/>
      <c r="L20" s="54">
        <f>F60</f>
      </c>
      <c r="M20" s="53"/>
      <c r="N20" s="54">
        <f>F62</f>
      </c>
      <c r="O20" s="25"/>
      <c r="P20" s="25"/>
      <c r="Q20" s="25"/>
      <c r="R20" s="25"/>
    </row>
    <row r="21" spans="1:18" ht="16.5" customHeight="1" thickBot="1" thickTop="1">
      <c r="A21" s="63" t="s">
        <v>38</v>
      </c>
      <c r="B21" s="26" t="s">
        <v>137</v>
      </c>
      <c r="C21" s="10" t="s">
        <v>2</v>
      </c>
      <c r="D21" s="61" t="s">
        <v>0</v>
      </c>
      <c r="E21" s="23"/>
      <c r="F21" s="27"/>
      <c r="G21" s="24" t="s">
        <v>1</v>
      </c>
      <c r="I21" s="25"/>
      <c r="J21" s="31" t="s">
        <v>7</v>
      </c>
      <c r="K21" s="55" t="s">
        <v>15</v>
      </c>
      <c r="L21" s="56">
        <f>SUM(L10:L20)</f>
        <v>0</v>
      </c>
      <c r="M21" s="55" t="s">
        <v>16</v>
      </c>
      <c r="N21" s="56">
        <f>SUM(N10:N20)</f>
        <v>0</v>
      </c>
      <c r="O21" s="25"/>
      <c r="P21" s="25"/>
      <c r="Q21" s="25"/>
      <c r="R21" s="25"/>
    </row>
    <row r="22" spans="1:18" ht="16.5" customHeight="1" thickBot="1" thickTop="1">
      <c r="A22" s="68"/>
      <c r="B22" s="28" t="s">
        <v>4</v>
      </c>
      <c r="C22" s="28"/>
      <c r="D22" s="62" t="s">
        <v>12</v>
      </c>
      <c r="E22" s="23"/>
      <c r="F22" s="60">
        <f>IF(F18="","",IF(F21="","",ROUNDDOWN(F21/F18,1)))</f>
      </c>
      <c r="G22" s="30" t="s">
        <v>5</v>
      </c>
      <c r="I22" s="25"/>
      <c r="J22" s="32"/>
      <c r="K22" s="32"/>
      <c r="L22" s="25"/>
      <c r="M22" s="32"/>
      <c r="N22" s="25"/>
      <c r="O22" s="25"/>
      <c r="P22" s="25"/>
      <c r="Q22" s="25"/>
      <c r="R22" s="25"/>
    </row>
    <row r="23" spans="1:18" ht="16.5" customHeight="1" thickTop="1">
      <c r="A23" s="67"/>
      <c r="B23" s="16" t="s">
        <v>52</v>
      </c>
      <c r="C23" s="17" t="s">
        <v>2</v>
      </c>
      <c r="D23" s="18" t="s">
        <v>10</v>
      </c>
      <c r="E23" s="19"/>
      <c r="F23" s="20"/>
      <c r="G23" s="21" t="s">
        <v>1</v>
      </c>
      <c r="I23" s="25"/>
      <c r="J23" s="3"/>
      <c r="K23" s="3"/>
      <c r="L23" s="33" t="s">
        <v>19</v>
      </c>
      <c r="M23" s="3"/>
      <c r="N23" s="33" t="s">
        <v>8</v>
      </c>
      <c r="O23" s="3"/>
      <c r="P23" s="25"/>
      <c r="Q23" s="25"/>
      <c r="R23" s="25"/>
    </row>
    <row r="24" spans="1:18" ht="16.5" customHeight="1" thickBot="1">
      <c r="A24" s="69"/>
      <c r="B24" s="26" t="s">
        <v>67</v>
      </c>
      <c r="C24" s="10" t="s">
        <v>47</v>
      </c>
      <c r="D24" s="61" t="s">
        <v>48</v>
      </c>
      <c r="E24" s="23"/>
      <c r="F24" s="72"/>
      <c r="G24" s="24" t="s">
        <v>1</v>
      </c>
      <c r="I24" s="25"/>
      <c r="J24" s="3"/>
      <c r="K24" s="3"/>
      <c r="L24" s="3" t="s">
        <v>17</v>
      </c>
      <c r="M24" s="3"/>
      <c r="N24" s="3" t="s">
        <v>18</v>
      </c>
      <c r="O24" s="3"/>
      <c r="P24" s="25"/>
      <c r="Q24" s="25"/>
      <c r="R24" s="25"/>
    </row>
    <row r="25" spans="1:18" ht="16.5" customHeight="1" thickBot="1" thickTop="1">
      <c r="A25" s="70" t="s">
        <v>36</v>
      </c>
      <c r="B25" s="10" t="s">
        <v>4</v>
      </c>
      <c r="C25" s="10"/>
      <c r="D25" s="61" t="s">
        <v>11</v>
      </c>
      <c r="E25" s="23"/>
      <c r="F25" s="71">
        <f>IF(F23="","",IF(F24="","",ROUNDDOWN(F24/F23,1)))</f>
      </c>
      <c r="G25" s="24" t="s">
        <v>5</v>
      </c>
      <c r="J25" s="34" t="s">
        <v>9</v>
      </c>
      <c r="K25" s="35"/>
      <c r="L25" s="57">
        <f>L21/11</f>
        <v>0</v>
      </c>
      <c r="M25" s="35"/>
      <c r="N25" s="57">
        <f>N21/11</f>
        <v>0</v>
      </c>
      <c r="O25" s="3"/>
      <c r="P25" s="3"/>
      <c r="Q25" s="3"/>
      <c r="R25" s="25"/>
    </row>
    <row r="26" spans="1:18" ht="16.5" customHeight="1" thickBot="1" thickTop="1">
      <c r="A26" s="63" t="s">
        <v>39</v>
      </c>
      <c r="B26" s="26" t="s">
        <v>137</v>
      </c>
      <c r="C26" s="10" t="s">
        <v>2</v>
      </c>
      <c r="D26" s="61" t="s">
        <v>0</v>
      </c>
      <c r="E26" s="23"/>
      <c r="F26" s="27"/>
      <c r="G26" s="24" t="s">
        <v>1</v>
      </c>
      <c r="J26" s="8"/>
      <c r="K26" s="8"/>
      <c r="L26" s="3"/>
      <c r="M26" s="8"/>
      <c r="N26" s="3"/>
      <c r="O26" s="3"/>
      <c r="P26" s="3"/>
      <c r="Q26" s="3"/>
      <c r="R26" s="25"/>
    </row>
    <row r="27" spans="1:18" ht="16.5" customHeight="1" thickBot="1" thickTop="1">
      <c r="A27" s="68"/>
      <c r="B27" s="28" t="s">
        <v>4</v>
      </c>
      <c r="C27" s="28"/>
      <c r="D27" s="62" t="s">
        <v>12</v>
      </c>
      <c r="E27" s="23"/>
      <c r="F27" s="60">
        <f>IF(F23="","",IF(F26="","",ROUNDDOWN(F26/F23,1)))</f>
      </c>
      <c r="G27" s="30" t="s">
        <v>5</v>
      </c>
      <c r="J27" s="32"/>
      <c r="K27" s="32"/>
      <c r="L27" s="25"/>
      <c r="M27" s="32"/>
      <c r="N27" s="25"/>
      <c r="O27" s="25"/>
      <c r="P27" s="25"/>
      <c r="Q27" s="25"/>
      <c r="R27" s="25"/>
    </row>
    <row r="28" spans="1:18" ht="16.5" customHeight="1" thickBot="1" thickTop="1">
      <c r="A28" s="67"/>
      <c r="B28" s="16" t="s">
        <v>52</v>
      </c>
      <c r="C28" s="17" t="s">
        <v>2</v>
      </c>
      <c r="D28" s="18" t="s">
        <v>10</v>
      </c>
      <c r="E28" s="19"/>
      <c r="F28" s="20"/>
      <c r="G28" s="21" t="s">
        <v>1</v>
      </c>
      <c r="I28" s="36" t="s">
        <v>21</v>
      </c>
      <c r="J28" s="58">
        <f>N25</f>
        <v>0</v>
      </c>
      <c r="K28" s="11" t="s">
        <v>6</v>
      </c>
      <c r="M28" s="11"/>
      <c r="N28" s="14" t="s">
        <v>23</v>
      </c>
      <c r="O28" s="2"/>
      <c r="R28" s="25"/>
    </row>
    <row r="29" spans="1:18" ht="16.5" customHeight="1" thickBot="1" thickTop="1">
      <c r="A29" s="69"/>
      <c r="B29" s="26" t="s">
        <v>67</v>
      </c>
      <c r="C29" s="10" t="s">
        <v>47</v>
      </c>
      <c r="D29" s="61" t="s">
        <v>48</v>
      </c>
      <c r="E29" s="23"/>
      <c r="F29" s="72"/>
      <c r="G29" s="24" t="s">
        <v>1</v>
      </c>
      <c r="I29" s="36"/>
      <c r="J29" s="37"/>
      <c r="K29" s="37"/>
      <c r="L29" s="36" t="s">
        <v>20</v>
      </c>
      <c r="M29" s="37"/>
      <c r="N29" s="57" t="e">
        <f>(J28/J30)*100</f>
        <v>#DIV/0!</v>
      </c>
      <c r="O29" s="2" t="s">
        <v>24</v>
      </c>
      <c r="R29" s="25"/>
    </row>
    <row r="30" spans="1:18" ht="16.5" customHeight="1" thickBot="1" thickTop="1">
      <c r="A30" s="70" t="s">
        <v>36</v>
      </c>
      <c r="B30" s="10" t="s">
        <v>4</v>
      </c>
      <c r="C30" s="10"/>
      <c r="D30" s="61" t="s">
        <v>11</v>
      </c>
      <c r="E30" s="23"/>
      <c r="F30" s="71">
        <f>IF(F28="","",IF(F29="","",ROUNDDOWN(F29/F28,1)))</f>
      </c>
      <c r="G30" s="24" t="s">
        <v>5</v>
      </c>
      <c r="I30" s="36" t="s">
        <v>22</v>
      </c>
      <c r="J30" s="59">
        <f>L25</f>
        <v>0</v>
      </c>
      <c r="K30" s="13" t="s">
        <v>6</v>
      </c>
      <c r="L30" s="15"/>
      <c r="M30" s="13"/>
      <c r="N30" s="15"/>
      <c r="O30" s="15"/>
      <c r="R30" s="25"/>
    </row>
    <row r="31" spans="1:18" ht="16.5" customHeight="1" thickBot="1" thickTop="1">
      <c r="A31" s="63" t="s">
        <v>40</v>
      </c>
      <c r="B31" s="26" t="s">
        <v>137</v>
      </c>
      <c r="C31" s="10" t="s">
        <v>2</v>
      </c>
      <c r="D31" s="61" t="s">
        <v>0</v>
      </c>
      <c r="E31" s="23"/>
      <c r="F31" s="27"/>
      <c r="G31" s="24" t="s">
        <v>1</v>
      </c>
      <c r="I31" s="25"/>
      <c r="J31" s="25"/>
      <c r="K31" s="25"/>
      <c r="L31" s="25"/>
      <c r="M31" s="25"/>
      <c r="O31" s="25"/>
      <c r="Q31" s="25"/>
      <c r="R31" s="25"/>
    </row>
    <row r="32" spans="1:18" ht="16.5" customHeight="1" thickBot="1" thickTop="1">
      <c r="A32" s="68"/>
      <c r="B32" s="28" t="s">
        <v>4</v>
      </c>
      <c r="C32" s="28"/>
      <c r="D32" s="62" t="s">
        <v>12</v>
      </c>
      <c r="E32" s="23"/>
      <c r="F32" s="60">
        <f>IF(F28="","",IF(F31="","",ROUNDDOWN(F31/F28,1)))</f>
      </c>
      <c r="G32" s="30" t="s">
        <v>5</v>
      </c>
      <c r="P32" s="25"/>
      <c r="Q32" s="25"/>
      <c r="R32" s="25"/>
    </row>
    <row r="33" spans="1:18" ht="16.5" customHeight="1" thickTop="1">
      <c r="A33" s="67"/>
      <c r="B33" s="16" t="s">
        <v>52</v>
      </c>
      <c r="C33" s="17" t="s">
        <v>2</v>
      </c>
      <c r="D33" s="18" t="s">
        <v>10</v>
      </c>
      <c r="E33" s="19"/>
      <c r="F33" s="20"/>
      <c r="G33" s="21" t="s">
        <v>1</v>
      </c>
      <c r="I33" s="25"/>
      <c r="P33" s="25"/>
      <c r="Q33" s="25"/>
      <c r="R33" s="25"/>
    </row>
    <row r="34" spans="1:18" ht="16.5" customHeight="1" thickBot="1">
      <c r="A34" s="69"/>
      <c r="B34" s="26" t="s">
        <v>67</v>
      </c>
      <c r="C34" s="10" t="s">
        <v>47</v>
      </c>
      <c r="D34" s="61" t="s">
        <v>48</v>
      </c>
      <c r="E34" s="23"/>
      <c r="F34" s="72"/>
      <c r="G34" s="24" t="s">
        <v>1</v>
      </c>
      <c r="I34" s="25"/>
      <c r="J34" s="99" t="s">
        <v>132</v>
      </c>
      <c r="K34" s="99"/>
      <c r="L34" s="99"/>
      <c r="M34" s="99"/>
      <c r="N34" s="99"/>
      <c r="O34" s="99"/>
      <c r="P34" s="25"/>
      <c r="Q34" s="25"/>
      <c r="R34" s="25"/>
    </row>
    <row r="35" spans="1:18" ht="16.5" customHeight="1" thickBot="1" thickTop="1">
      <c r="A35" s="70" t="s">
        <v>36</v>
      </c>
      <c r="B35" s="10" t="s">
        <v>4</v>
      </c>
      <c r="C35" s="10"/>
      <c r="D35" s="61" t="s">
        <v>11</v>
      </c>
      <c r="E35" s="23"/>
      <c r="F35" s="71">
        <f>IF(F33="","",IF(F34="","",ROUNDDOWN(F34/F33,1)))</f>
      </c>
      <c r="G35" s="24" t="s">
        <v>5</v>
      </c>
      <c r="I35" s="25"/>
      <c r="J35" s="99"/>
      <c r="K35" s="99"/>
      <c r="L35" s="99"/>
      <c r="M35" s="99"/>
      <c r="N35" s="99"/>
      <c r="O35" s="99"/>
      <c r="P35" s="25"/>
      <c r="Q35" s="25"/>
      <c r="R35" s="25"/>
    </row>
    <row r="36" spans="1:18" ht="16.5" customHeight="1" thickBot="1" thickTop="1">
      <c r="A36" s="63" t="s">
        <v>41</v>
      </c>
      <c r="B36" s="26" t="s">
        <v>137</v>
      </c>
      <c r="C36" s="10" t="s">
        <v>2</v>
      </c>
      <c r="D36" s="61" t="s">
        <v>0</v>
      </c>
      <c r="E36" s="23"/>
      <c r="F36" s="27"/>
      <c r="G36" s="24" t="s">
        <v>1</v>
      </c>
      <c r="I36" s="25"/>
      <c r="J36" s="25"/>
      <c r="K36" s="25"/>
      <c r="L36" s="25"/>
      <c r="M36" s="25"/>
      <c r="N36" s="25"/>
      <c r="O36" s="25"/>
      <c r="P36" s="25"/>
      <c r="Q36" s="25"/>
      <c r="R36" s="25"/>
    </row>
    <row r="37" spans="1:18" ht="16.5" customHeight="1" thickBot="1" thickTop="1">
      <c r="A37" s="68"/>
      <c r="B37" s="28" t="s">
        <v>4</v>
      </c>
      <c r="C37" s="28"/>
      <c r="D37" s="62" t="s">
        <v>12</v>
      </c>
      <c r="E37" s="23"/>
      <c r="F37" s="60">
        <f>IF(F33="","",IF(F36="","",ROUNDDOWN(F36/F33,1)))</f>
      </c>
      <c r="G37" s="30" t="s">
        <v>5</v>
      </c>
      <c r="I37" s="25"/>
      <c r="J37" s="25"/>
      <c r="K37" s="25"/>
      <c r="L37" s="25"/>
      <c r="M37" s="25"/>
      <c r="N37" s="25"/>
      <c r="O37" s="25"/>
      <c r="P37" s="25"/>
      <c r="Q37" s="25"/>
      <c r="R37" s="25"/>
    </row>
    <row r="38" spans="1:18" ht="16.5" customHeight="1" thickTop="1">
      <c r="A38" s="67"/>
      <c r="B38" s="16" t="s">
        <v>52</v>
      </c>
      <c r="C38" s="17" t="s">
        <v>2</v>
      </c>
      <c r="D38" s="18" t="s">
        <v>10</v>
      </c>
      <c r="E38" s="19"/>
      <c r="F38" s="20"/>
      <c r="G38" s="21" t="s">
        <v>1</v>
      </c>
      <c r="I38" s="25"/>
      <c r="J38" s="25"/>
      <c r="K38" s="25"/>
      <c r="L38" s="25"/>
      <c r="M38" s="25"/>
      <c r="N38" s="25"/>
      <c r="O38" s="25"/>
      <c r="P38" s="25"/>
      <c r="Q38" s="25"/>
      <c r="R38" s="25"/>
    </row>
    <row r="39" spans="1:18" ht="16.5" customHeight="1" thickBot="1">
      <c r="A39" s="69"/>
      <c r="B39" s="26" t="s">
        <v>67</v>
      </c>
      <c r="C39" s="10" t="s">
        <v>47</v>
      </c>
      <c r="D39" s="61" t="s">
        <v>48</v>
      </c>
      <c r="E39" s="23"/>
      <c r="F39" s="72"/>
      <c r="G39" s="24" t="s">
        <v>1</v>
      </c>
      <c r="I39" s="25"/>
      <c r="J39" s="64"/>
      <c r="K39" s="64"/>
      <c r="L39" s="64"/>
      <c r="M39" s="64"/>
      <c r="N39" s="42"/>
      <c r="O39" s="1"/>
      <c r="P39" s="25"/>
      <c r="Q39" s="25"/>
      <c r="R39" s="25"/>
    </row>
    <row r="40" spans="1:18" ht="16.5" customHeight="1" thickBot="1" thickTop="1">
      <c r="A40" s="70" t="s">
        <v>36</v>
      </c>
      <c r="B40" s="10" t="s">
        <v>4</v>
      </c>
      <c r="C40" s="10"/>
      <c r="D40" s="61" t="s">
        <v>11</v>
      </c>
      <c r="E40" s="23"/>
      <c r="F40" s="71">
        <f>IF(F38="","",IF(F39="","",ROUNDDOWN(F39/F38,1)))</f>
      </c>
      <c r="G40" s="24" t="s">
        <v>5</v>
      </c>
      <c r="I40" s="25"/>
      <c r="J40" s="64"/>
      <c r="K40" s="64"/>
      <c r="L40" s="64"/>
      <c r="M40" s="64"/>
      <c r="N40" s="42"/>
      <c r="O40" s="1"/>
      <c r="P40" s="25"/>
      <c r="Q40" s="25"/>
      <c r="R40" s="25"/>
    </row>
    <row r="41" spans="1:18" ht="16.5" customHeight="1" thickBot="1" thickTop="1">
      <c r="A41" s="63" t="s">
        <v>42</v>
      </c>
      <c r="B41" s="26" t="s">
        <v>137</v>
      </c>
      <c r="C41" s="10" t="s">
        <v>2</v>
      </c>
      <c r="D41" s="61" t="s">
        <v>0</v>
      </c>
      <c r="E41" s="23"/>
      <c r="F41" s="27"/>
      <c r="G41" s="24" t="s">
        <v>1</v>
      </c>
      <c r="I41" s="25"/>
      <c r="J41" s="64"/>
      <c r="K41" s="64"/>
      <c r="L41" s="64"/>
      <c r="M41" s="64"/>
      <c r="N41" s="42"/>
      <c r="O41" s="1"/>
      <c r="P41" s="25"/>
      <c r="Q41" s="25"/>
      <c r="R41" s="25"/>
    </row>
    <row r="42" spans="1:18" ht="16.5" customHeight="1" thickBot="1" thickTop="1">
      <c r="A42" s="68"/>
      <c r="B42" s="28" t="s">
        <v>4</v>
      </c>
      <c r="C42" s="28"/>
      <c r="D42" s="62" t="s">
        <v>12</v>
      </c>
      <c r="E42" s="23"/>
      <c r="F42" s="60">
        <f>IF(F38="","",IF(F41="","",ROUNDDOWN(F41/F38,1)))</f>
      </c>
      <c r="G42" s="30" t="s">
        <v>5</v>
      </c>
      <c r="I42" s="25"/>
      <c r="N42" s="42"/>
      <c r="O42" s="1"/>
      <c r="P42" s="25"/>
      <c r="Q42" s="25"/>
      <c r="R42" s="25"/>
    </row>
    <row r="43" spans="1:18" ht="16.5" customHeight="1" thickTop="1">
      <c r="A43" s="67"/>
      <c r="B43" s="16" t="s">
        <v>52</v>
      </c>
      <c r="C43" s="17" t="s">
        <v>2</v>
      </c>
      <c r="D43" s="18" t="s">
        <v>10</v>
      </c>
      <c r="E43" s="19"/>
      <c r="F43" s="20"/>
      <c r="G43" s="21" t="s">
        <v>1</v>
      </c>
      <c r="I43" s="25"/>
      <c r="J43" s="64"/>
      <c r="K43" s="64"/>
      <c r="L43" s="64"/>
      <c r="M43" s="64"/>
      <c r="N43" s="40"/>
      <c r="O43" s="1"/>
      <c r="P43" s="25"/>
      <c r="Q43" s="25"/>
      <c r="R43" s="25"/>
    </row>
    <row r="44" spans="1:18" ht="16.5" customHeight="1" thickBot="1">
      <c r="A44" s="69"/>
      <c r="B44" s="26" t="s">
        <v>67</v>
      </c>
      <c r="C44" s="10" t="s">
        <v>47</v>
      </c>
      <c r="D44" s="61" t="s">
        <v>48</v>
      </c>
      <c r="E44" s="23"/>
      <c r="F44" s="72"/>
      <c r="G44" s="24" t="s">
        <v>1</v>
      </c>
      <c r="I44" s="25"/>
      <c r="J44" s="64"/>
      <c r="K44" s="64"/>
      <c r="L44" s="64"/>
      <c r="M44" s="64"/>
      <c r="N44" s="40"/>
      <c r="O44" s="1"/>
      <c r="P44" s="25"/>
      <c r="Q44" s="25"/>
      <c r="R44" s="25"/>
    </row>
    <row r="45" spans="1:18" ht="16.5" customHeight="1" thickBot="1" thickTop="1">
      <c r="A45" s="70" t="s">
        <v>36</v>
      </c>
      <c r="B45" s="10" t="s">
        <v>4</v>
      </c>
      <c r="C45" s="10"/>
      <c r="D45" s="61" t="s">
        <v>11</v>
      </c>
      <c r="E45" s="23"/>
      <c r="F45" s="71">
        <f>IF(F43="","",IF(F44="","",ROUNDDOWN(F44/F43,1)))</f>
      </c>
      <c r="G45" s="24" t="s">
        <v>5</v>
      </c>
      <c r="I45" s="25"/>
      <c r="J45" s="65"/>
      <c r="K45" s="65"/>
      <c r="L45" s="65"/>
      <c r="M45" s="65"/>
      <c r="N45" s="40"/>
      <c r="O45" s="1"/>
      <c r="P45" s="25"/>
      <c r="Q45" s="25"/>
      <c r="R45" s="25"/>
    </row>
    <row r="46" spans="1:18" ht="16.5" customHeight="1" thickBot="1" thickTop="1">
      <c r="A46" s="63" t="s">
        <v>43</v>
      </c>
      <c r="B46" s="26" t="s">
        <v>137</v>
      </c>
      <c r="C46" s="10" t="s">
        <v>2</v>
      </c>
      <c r="D46" s="61" t="s">
        <v>0</v>
      </c>
      <c r="E46" s="23"/>
      <c r="F46" s="27"/>
      <c r="G46" s="24" t="s">
        <v>1</v>
      </c>
      <c r="I46" s="25"/>
      <c r="J46" s="65"/>
      <c r="K46" s="65"/>
      <c r="L46" s="65"/>
      <c r="M46" s="65"/>
      <c r="N46" s="40"/>
      <c r="O46" s="1"/>
      <c r="P46" s="25"/>
      <c r="Q46" s="25"/>
      <c r="R46" s="25"/>
    </row>
    <row r="47" spans="1:18" ht="16.5" customHeight="1" thickBot="1" thickTop="1">
      <c r="A47" s="68"/>
      <c r="B47" s="28" t="s">
        <v>4</v>
      </c>
      <c r="C47" s="28"/>
      <c r="D47" s="62" t="s">
        <v>12</v>
      </c>
      <c r="E47" s="23"/>
      <c r="F47" s="60">
        <f>IF(F43="","",IF(F46="","",ROUNDDOWN(F46/F43,1)))</f>
      </c>
      <c r="G47" s="30" t="s">
        <v>5</v>
      </c>
      <c r="I47" s="25"/>
      <c r="O47" s="25"/>
      <c r="P47" s="25"/>
      <c r="Q47" s="25"/>
      <c r="R47" s="25"/>
    </row>
    <row r="48" spans="1:18" ht="16.5" customHeight="1" thickTop="1">
      <c r="A48" s="67"/>
      <c r="B48" s="16" t="s">
        <v>52</v>
      </c>
      <c r="C48" s="17" t="s">
        <v>2</v>
      </c>
      <c r="D48" s="18" t="s">
        <v>10</v>
      </c>
      <c r="E48" s="19"/>
      <c r="F48" s="20"/>
      <c r="G48" s="21" t="s">
        <v>1</v>
      </c>
      <c r="I48" s="25"/>
      <c r="O48" s="25"/>
      <c r="P48" s="25"/>
      <c r="Q48" s="25"/>
      <c r="R48" s="25"/>
    </row>
    <row r="49" spans="1:18" ht="16.5" customHeight="1" thickBot="1">
      <c r="A49" s="69"/>
      <c r="B49" s="26" t="s">
        <v>67</v>
      </c>
      <c r="C49" s="10" t="s">
        <v>47</v>
      </c>
      <c r="D49" s="61" t="s">
        <v>48</v>
      </c>
      <c r="E49" s="23"/>
      <c r="F49" s="72"/>
      <c r="G49" s="24" t="s">
        <v>1</v>
      </c>
      <c r="I49" s="25"/>
      <c r="O49" s="25"/>
      <c r="P49" s="25"/>
      <c r="Q49" s="25"/>
      <c r="R49" s="25"/>
    </row>
    <row r="50" spans="1:18" ht="16.5" customHeight="1" thickBot="1" thickTop="1">
      <c r="A50" s="70" t="s">
        <v>36</v>
      </c>
      <c r="B50" s="10" t="s">
        <v>4</v>
      </c>
      <c r="C50" s="10"/>
      <c r="D50" s="61" t="s">
        <v>11</v>
      </c>
      <c r="E50" s="23"/>
      <c r="F50" s="71">
        <f>IF(F48="","",IF(F49="","",ROUNDDOWN(F49/F48,1)))</f>
      </c>
      <c r="G50" s="24" t="s">
        <v>5</v>
      </c>
      <c r="I50" s="25"/>
      <c r="O50" s="25"/>
      <c r="P50" s="25"/>
      <c r="Q50" s="25"/>
      <c r="R50" s="25"/>
    </row>
    <row r="51" spans="1:18" ht="16.5" customHeight="1" thickBot="1" thickTop="1">
      <c r="A51" s="63" t="s">
        <v>44</v>
      </c>
      <c r="B51" s="26" t="s">
        <v>137</v>
      </c>
      <c r="C51" s="10" t="s">
        <v>2</v>
      </c>
      <c r="D51" s="61" t="s">
        <v>0</v>
      </c>
      <c r="E51" s="23"/>
      <c r="F51" s="27"/>
      <c r="G51" s="24" t="s">
        <v>1</v>
      </c>
      <c r="H51" s="15"/>
      <c r="I51" s="25"/>
      <c r="O51" s="25"/>
      <c r="P51" s="25"/>
      <c r="Q51" s="25"/>
      <c r="R51" s="25"/>
    </row>
    <row r="52" spans="1:18" ht="16.5" customHeight="1" thickBot="1" thickTop="1">
      <c r="A52" s="68"/>
      <c r="B52" s="28" t="s">
        <v>4</v>
      </c>
      <c r="C52" s="28"/>
      <c r="D52" s="62" t="s">
        <v>12</v>
      </c>
      <c r="E52" s="23"/>
      <c r="F52" s="60">
        <f>IF(F48="","",IF(F51="","",ROUNDDOWN(F51/F48,1)))</f>
      </c>
      <c r="G52" s="30" t="s">
        <v>5</v>
      </c>
      <c r="I52" s="25"/>
      <c r="O52" s="25"/>
      <c r="P52" s="25"/>
      <c r="Q52" s="25"/>
      <c r="R52" s="25"/>
    </row>
    <row r="53" spans="1:18" ht="16.5" customHeight="1" thickTop="1">
      <c r="A53" s="67"/>
      <c r="B53" s="16" t="s">
        <v>52</v>
      </c>
      <c r="C53" s="17" t="s">
        <v>2</v>
      </c>
      <c r="D53" s="18" t="s">
        <v>10</v>
      </c>
      <c r="E53" s="19"/>
      <c r="F53" s="20"/>
      <c r="G53" s="21" t="s">
        <v>1</v>
      </c>
      <c r="P53" s="25"/>
      <c r="Q53" s="25"/>
      <c r="R53" s="25"/>
    </row>
    <row r="54" spans="1:18" s="15" customFormat="1" ht="16.5" customHeight="1" thickBot="1">
      <c r="A54" s="69"/>
      <c r="B54" s="26" t="s">
        <v>67</v>
      </c>
      <c r="C54" s="10" t="s">
        <v>47</v>
      </c>
      <c r="D54" s="61" t="s">
        <v>48</v>
      </c>
      <c r="E54" s="23"/>
      <c r="F54" s="72"/>
      <c r="G54" s="24" t="s">
        <v>1</v>
      </c>
      <c r="H54" s="3"/>
      <c r="I54" s="3"/>
      <c r="O54" s="14"/>
      <c r="P54" s="25"/>
      <c r="Q54" s="25"/>
      <c r="R54" s="25"/>
    </row>
    <row r="55" spans="1:14" ht="15.75" customHeight="1" thickBot="1" thickTop="1">
      <c r="A55" s="70" t="s">
        <v>36</v>
      </c>
      <c r="B55" s="10" t="s">
        <v>4</v>
      </c>
      <c r="C55" s="10"/>
      <c r="D55" s="61" t="s">
        <v>11</v>
      </c>
      <c r="E55" s="23"/>
      <c r="F55" s="71">
        <f>IF(F53="","",IF(F54="","",ROUNDDOWN(F54/F53,1)))</f>
      </c>
      <c r="G55" s="24" t="s">
        <v>5</v>
      </c>
      <c r="J55" s="89" t="s">
        <v>133</v>
      </c>
      <c r="K55" s="90"/>
      <c r="L55" s="90"/>
      <c r="M55" s="90"/>
      <c r="N55" s="91"/>
    </row>
    <row r="56" spans="1:14" ht="15.75" customHeight="1" thickBot="1" thickTop="1">
      <c r="A56" s="63" t="s">
        <v>45</v>
      </c>
      <c r="B56" s="26" t="s">
        <v>137</v>
      </c>
      <c r="C56" s="10" t="s">
        <v>2</v>
      </c>
      <c r="D56" s="61" t="s">
        <v>0</v>
      </c>
      <c r="E56" s="23"/>
      <c r="F56" s="27"/>
      <c r="G56" s="24" t="s">
        <v>1</v>
      </c>
      <c r="J56" s="92"/>
      <c r="K56" s="93"/>
      <c r="L56" s="93"/>
      <c r="M56" s="93"/>
      <c r="N56" s="94"/>
    </row>
    <row r="57" spans="1:14" ht="15.75" customHeight="1" thickBot="1" thickTop="1">
      <c r="A57" s="68"/>
      <c r="B57" s="28" t="s">
        <v>4</v>
      </c>
      <c r="C57" s="28"/>
      <c r="D57" s="62" t="s">
        <v>12</v>
      </c>
      <c r="E57" s="23"/>
      <c r="F57" s="60">
        <f>IF(F53="","",IF(F56="","",ROUNDDOWN(F56/F53,1)))</f>
      </c>
      <c r="G57" s="30" t="s">
        <v>5</v>
      </c>
      <c r="J57" s="92"/>
      <c r="K57" s="93"/>
      <c r="L57" s="93"/>
      <c r="M57" s="93"/>
      <c r="N57" s="94"/>
    </row>
    <row r="58" spans="1:14" ht="15.75" customHeight="1" thickTop="1">
      <c r="A58" s="67"/>
      <c r="B58" s="16" t="s">
        <v>52</v>
      </c>
      <c r="C58" s="17" t="s">
        <v>2</v>
      </c>
      <c r="D58" s="18" t="s">
        <v>10</v>
      </c>
      <c r="E58" s="19"/>
      <c r="F58" s="20"/>
      <c r="G58" s="21" t="s">
        <v>1</v>
      </c>
      <c r="J58" s="92"/>
      <c r="K58" s="93"/>
      <c r="L58" s="93"/>
      <c r="M58" s="93"/>
      <c r="N58" s="94"/>
    </row>
    <row r="59" spans="1:14" ht="15.75" customHeight="1" thickBot="1">
      <c r="A59" s="69"/>
      <c r="B59" s="26" t="s">
        <v>67</v>
      </c>
      <c r="C59" s="10" t="s">
        <v>47</v>
      </c>
      <c r="D59" s="61" t="s">
        <v>48</v>
      </c>
      <c r="E59" s="23"/>
      <c r="F59" s="72"/>
      <c r="G59" s="24" t="s">
        <v>1</v>
      </c>
      <c r="J59" s="92"/>
      <c r="K59" s="93"/>
      <c r="L59" s="93"/>
      <c r="M59" s="93"/>
      <c r="N59" s="94"/>
    </row>
    <row r="60" spans="1:14" ht="15.75" customHeight="1" thickBot="1" thickTop="1">
      <c r="A60" s="70" t="s">
        <v>36</v>
      </c>
      <c r="B60" s="10" t="s">
        <v>4</v>
      </c>
      <c r="C60" s="10"/>
      <c r="D60" s="61" t="s">
        <v>11</v>
      </c>
      <c r="E60" s="23"/>
      <c r="F60" s="71">
        <f>IF(F58="","",IF(F59="","",ROUNDDOWN(F59/F58,1)))</f>
      </c>
      <c r="G60" s="24" t="s">
        <v>5</v>
      </c>
      <c r="J60" s="92"/>
      <c r="K60" s="93"/>
      <c r="L60" s="93"/>
      <c r="M60" s="93"/>
      <c r="N60" s="94"/>
    </row>
    <row r="61" spans="1:14" ht="15.75" customHeight="1" thickBot="1" thickTop="1">
      <c r="A61" s="63" t="s">
        <v>46</v>
      </c>
      <c r="B61" s="26" t="s">
        <v>137</v>
      </c>
      <c r="C61" s="10" t="s">
        <v>2</v>
      </c>
      <c r="D61" s="61" t="s">
        <v>0</v>
      </c>
      <c r="E61" s="23"/>
      <c r="F61" s="27"/>
      <c r="G61" s="24" t="s">
        <v>1</v>
      </c>
      <c r="J61" s="95"/>
      <c r="K61" s="96"/>
      <c r="L61" s="96"/>
      <c r="M61" s="96"/>
      <c r="N61" s="97"/>
    </row>
    <row r="62" spans="1:7" ht="15.75" customHeight="1" thickBot="1" thickTop="1">
      <c r="A62" s="68"/>
      <c r="B62" s="28" t="s">
        <v>4</v>
      </c>
      <c r="C62" s="28"/>
      <c r="D62" s="62" t="s">
        <v>12</v>
      </c>
      <c r="E62" s="44"/>
      <c r="F62" s="60">
        <f>IF(F58="","",IF(F61="","",ROUNDDOWN(F61/F58,1)))</f>
      </c>
      <c r="G62" s="30" t="s">
        <v>5</v>
      </c>
    </row>
    <row r="63" spans="1:7" ht="15.75" customHeight="1" thickTop="1">
      <c r="A63" s="26"/>
      <c r="B63" s="15"/>
      <c r="C63" s="10"/>
      <c r="D63" s="23"/>
      <c r="E63" s="23"/>
      <c r="F63" s="45"/>
      <c r="G63" s="46"/>
    </row>
    <row r="64" ht="15.75" customHeight="1"/>
  </sheetData>
  <sheetProtection/>
  <mergeCells count="11">
    <mergeCell ref="M9:N9"/>
    <mergeCell ref="J34:O35"/>
    <mergeCell ref="J55:N61"/>
    <mergeCell ref="A1:O1"/>
    <mergeCell ref="A2:O2"/>
    <mergeCell ref="A5:O5"/>
    <mergeCell ref="A7:G7"/>
    <mergeCell ref="I7:O7"/>
    <mergeCell ref="J8:J9"/>
    <mergeCell ref="K8:N8"/>
    <mergeCell ref="K9:L9"/>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0" r:id="rId2"/>
  <headerFooter alignWithMargins="0">
    <oddHeader>&amp;R&amp;A</oddHeader>
  </headerFooter>
  <drawing r:id="rId1"/>
</worksheet>
</file>

<file path=xl/worksheets/sheet5.xml><?xml version="1.0" encoding="utf-8"?>
<worksheet xmlns="http://schemas.openxmlformats.org/spreadsheetml/2006/main" xmlns:r="http://schemas.openxmlformats.org/officeDocument/2006/relationships">
  <sheetPr>
    <tabColor theme="7" tint="0.5999900102615356"/>
    <pageSetUpPr fitToPage="1"/>
  </sheetPr>
  <dimension ref="A1:R62"/>
  <sheetViews>
    <sheetView view="pageBreakPreview" zoomScaleSheetLayoutView="100" workbookViewId="0" topLeftCell="A28">
      <selection activeCell="J32" sqref="J32:O34"/>
    </sheetView>
  </sheetViews>
  <sheetFormatPr defaultColWidth="9.00390625" defaultRowHeight="13.5"/>
  <cols>
    <col min="1" max="1" width="6.75390625" style="7" bestFit="1" customWidth="1"/>
    <col min="2" max="2" width="25.125" style="3" bestFit="1" customWidth="1"/>
    <col min="3" max="3" width="2.75390625" style="8" customWidth="1"/>
    <col min="4" max="4" width="9.125" style="47" customWidth="1"/>
    <col min="5" max="5" width="3.375" style="47" customWidth="1"/>
    <col min="6" max="6" width="8.00390625" style="48" customWidth="1"/>
    <col min="7" max="7" width="4.25390625" style="9" customWidth="1"/>
    <col min="8" max="8" width="2.00390625" style="3" customWidth="1"/>
    <col min="9" max="9" width="5.00390625" style="3" customWidth="1"/>
    <col min="10" max="10" width="14.375" style="43" bestFit="1" customWidth="1"/>
    <col min="11" max="11" width="3.875" style="43" customWidth="1"/>
    <col min="12" max="12" width="8.875" style="14" customWidth="1"/>
    <col min="13" max="13" width="3.875" style="43" customWidth="1"/>
    <col min="14" max="14" width="8.875" style="14" customWidth="1"/>
    <col min="15" max="15" width="6.625" style="14" bestFit="1" customWidth="1"/>
    <col min="16" max="17" width="9.375" style="2" customWidth="1"/>
    <col min="18" max="21" width="9.375" style="3" customWidth="1"/>
    <col min="22" max="16384" width="9.00390625" style="3" customWidth="1"/>
  </cols>
  <sheetData>
    <row r="1" spans="1:15" ht="17.25">
      <c r="A1" s="102" t="s">
        <v>29</v>
      </c>
      <c r="B1" s="102"/>
      <c r="C1" s="102"/>
      <c r="D1" s="102"/>
      <c r="E1" s="102"/>
      <c r="F1" s="102"/>
      <c r="G1" s="102"/>
      <c r="H1" s="102"/>
      <c r="I1" s="102"/>
      <c r="J1" s="102"/>
      <c r="K1" s="102"/>
      <c r="L1" s="102"/>
      <c r="M1" s="102"/>
      <c r="N1" s="102"/>
      <c r="O1" s="102"/>
    </row>
    <row r="2" spans="1:15" ht="17.25">
      <c r="A2" s="102" t="s">
        <v>68</v>
      </c>
      <c r="B2" s="102"/>
      <c r="C2" s="102"/>
      <c r="D2" s="102"/>
      <c r="E2" s="102"/>
      <c r="F2" s="102"/>
      <c r="G2" s="102"/>
      <c r="H2" s="102"/>
      <c r="I2" s="102"/>
      <c r="J2" s="102"/>
      <c r="K2" s="102"/>
      <c r="L2" s="102"/>
      <c r="M2" s="102"/>
      <c r="N2" s="102"/>
      <c r="O2" s="102"/>
    </row>
    <row r="3" spans="1:15" ht="13.5" customHeight="1">
      <c r="A3" s="4"/>
      <c r="B3" s="4"/>
      <c r="C3" s="4"/>
      <c r="D3" s="4"/>
      <c r="E3" s="4"/>
      <c r="F3" s="4"/>
      <c r="G3" s="4"/>
      <c r="H3" s="4"/>
      <c r="I3" s="4"/>
      <c r="J3" s="4"/>
      <c r="K3" s="4"/>
      <c r="L3" s="4"/>
      <c r="M3" s="4"/>
      <c r="N3" s="4"/>
      <c r="O3" s="4"/>
    </row>
    <row r="4" spans="1:18" ht="56.25" customHeight="1">
      <c r="A4" s="103" t="s">
        <v>69</v>
      </c>
      <c r="B4" s="78"/>
      <c r="C4" s="78"/>
      <c r="D4" s="78"/>
      <c r="E4" s="78"/>
      <c r="F4" s="78"/>
      <c r="G4" s="78"/>
      <c r="H4" s="78"/>
      <c r="I4" s="78"/>
      <c r="J4" s="78"/>
      <c r="K4" s="78"/>
      <c r="L4" s="78"/>
      <c r="M4" s="78"/>
      <c r="N4" s="78"/>
      <c r="O4" s="78"/>
      <c r="P4" s="5"/>
      <c r="Q4" s="5"/>
      <c r="R4" s="5"/>
    </row>
    <row r="5" spans="1:18" ht="13.5" customHeight="1">
      <c r="A5" s="73"/>
      <c r="B5" s="73"/>
      <c r="C5" s="73"/>
      <c r="D5" s="73"/>
      <c r="E5" s="73"/>
      <c r="F5" s="73"/>
      <c r="G5" s="73"/>
      <c r="H5" s="73"/>
      <c r="I5" s="73"/>
      <c r="J5" s="73"/>
      <c r="K5" s="73"/>
      <c r="L5" s="73"/>
      <c r="M5" s="73"/>
      <c r="N5" s="73"/>
      <c r="O5" s="73"/>
      <c r="P5" s="5"/>
      <c r="Q5" s="5"/>
      <c r="R5" s="5"/>
    </row>
    <row r="6" spans="1:17" ht="24.75" customHeight="1" thickBot="1">
      <c r="A6" s="79" t="s">
        <v>50</v>
      </c>
      <c r="B6" s="79"/>
      <c r="C6" s="79"/>
      <c r="D6" s="79"/>
      <c r="E6" s="79"/>
      <c r="F6" s="79"/>
      <c r="G6" s="79"/>
      <c r="I6" s="80" t="s">
        <v>49</v>
      </c>
      <c r="J6" s="80"/>
      <c r="K6" s="80"/>
      <c r="L6" s="80"/>
      <c r="M6" s="80"/>
      <c r="N6" s="80"/>
      <c r="O6" s="80"/>
      <c r="P6" s="7"/>
      <c r="Q6" s="7"/>
    </row>
    <row r="7" spans="1:15" ht="16.5" customHeight="1">
      <c r="A7" s="67"/>
      <c r="B7" s="16" t="s">
        <v>70</v>
      </c>
      <c r="C7" s="17" t="s">
        <v>2</v>
      </c>
      <c r="D7" s="18" t="s">
        <v>71</v>
      </c>
      <c r="E7" s="19"/>
      <c r="F7" s="20"/>
      <c r="G7" s="21" t="s">
        <v>1</v>
      </c>
      <c r="I7" s="10"/>
      <c r="J7" s="81"/>
      <c r="K7" s="83" t="s">
        <v>3</v>
      </c>
      <c r="L7" s="84"/>
      <c r="M7" s="84"/>
      <c r="N7" s="85"/>
      <c r="O7" s="11"/>
    </row>
    <row r="8" spans="1:18" ht="15.75" customHeight="1" thickBot="1">
      <c r="A8" s="69"/>
      <c r="B8" s="26" t="s">
        <v>30</v>
      </c>
      <c r="C8" s="10" t="s">
        <v>47</v>
      </c>
      <c r="D8" s="61" t="s">
        <v>48</v>
      </c>
      <c r="E8" s="23"/>
      <c r="F8" s="72"/>
      <c r="G8" s="24" t="s">
        <v>1</v>
      </c>
      <c r="I8" s="12"/>
      <c r="J8" s="82"/>
      <c r="K8" s="86" t="s">
        <v>13</v>
      </c>
      <c r="L8" s="87"/>
      <c r="M8" s="87" t="s">
        <v>72</v>
      </c>
      <c r="N8" s="88"/>
      <c r="O8" s="11"/>
      <c r="P8" s="13"/>
      <c r="Q8" s="13"/>
      <c r="R8" s="13"/>
    </row>
    <row r="9" spans="1:18" ht="16.5" customHeight="1" thickBot="1" thickTop="1">
      <c r="A9" s="70" t="s">
        <v>73</v>
      </c>
      <c r="B9" s="10" t="s">
        <v>4</v>
      </c>
      <c r="C9" s="10"/>
      <c r="D9" s="61" t="s">
        <v>11</v>
      </c>
      <c r="E9" s="23"/>
      <c r="F9" s="71">
        <f>IF($F$7="","",IF(F8="","",ROUNDDOWN(F8/$F$7,1)))</f>
      </c>
      <c r="G9" s="24" t="s">
        <v>5</v>
      </c>
      <c r="J9" s="49" t="s">
        <v>53</v>
      </c>
      <c r="K9" s="51"/>
      <c r="L9" s="52">
        <f>F9</f>
      </c>
      <c r="M9" s="51"/>
      <c r="N9" s="52">
        <f>F11</f>
      </c>
      <c r="P9" s="13"/>
      <c r="Q9" s="13"/>
      <c r="R9" s="15"/>
    </row>
    <row r="10" spans="1:18" ht="16.5" customHeight="1" thickBot="1" thickTop="1">
      <c r="A10" s="63" t="s">
        <v>35</v>
      </c>
      <c r="B10" s="26" t="s">
        <v>74</v>
      </c>
      <c r="C10" s="10" t="s">
        <v>2</v>
      </c>
      <c r="D10" s="61" t="s">
        <v>0</v>
      </c>
      <c r="E10" s="23"/>
      <c r="F10" s="27"/>
      <c r="G10" s="24" t="s">
        <v>1</v>
      </c>
      <c r="J10" s="49" t="s">
        <v>54</v>
      </c>
      <c r="K10" s="51"/>
      <c r="L10" s="52">
        <f>F14</f>
      </c>
      <c r="M10" s="51"/>
      <c r="N10" s="52">
        <f>F16</f>
      </c>
      <c r="P10" s="13"/>
      <c r="Q10" s="13"/>
      <c r="R10" s="15"/>
    </row>
    <row r="11" spans="1:15" ht="16.5" customHeight="1" thickBot="1" thickTop="1">
      <c r="A11" s="68"/>
      <c r="B11" s="28" t="s">
        <v>4</v>
      </c>
      <c r="C11" s="28"/>
      <c r="D11" s="62" t="s">
        <v>75</v>
      </c>
      <c r="E11" s="23"/>
      <c r="F11" s="60">
        <f>IF($F$7="","",IF(F10="","",ROUNDDOWN(F10/$F$7,1)))</f>
      </c>
      <c r="G11" s="30" t="s">
        <v>5</v>
      </c>
      <c r="I11" s="25"/>
      <c r="J11" s="49" t="s">
        <v>55</v>
      </c>
      <c r="K11" s="51"/>
      <c r="L11" s="52">
        <f>F19</f>
      </c>
      <c r="M11" s="51"/>
      <c r="N11" s="52">
        <f>F21</f>
      </c>
      <c r="O11" s="25"/>
    </row>
    <row r="12" spans="1:15" ht="16.5" customHeight="1" thickTop="1">
      <c r="A12" s="67"/>
      <c r="B12" s="16" t="s">
        <v>70</v>
      </c>
      <c r="C12" s="17" t="s">
        <v>76</v>
      </c>
      <c r="D12" s="18" t="s">
        <v>10</v>
      </c>
      <c r="E12" s="19"/>
      <c r="F12" s="20"/>
      <c r="G12" s="21" t="s">
        <v>1</v>
      </c>
      <c r="I12" s="25"/>
      <c r="J12" s="49" t="s">
        <v>56</v>
      </c>
      <c r="K12" s="51"/>
      <c r="L12" s="52">
        <f>F24</f>
      </c>
      <c r="M12" s="51"/>
      <c r="N12" s="52">
        <f>F26</f>
      </c>
      <c r="O12" s="25"/>
    </row>
    <row r="13" spans="1:18" ht="16.5" customHeight="1" thickBot="1">
      <c r="A13" s="69"/>
      <c r="B13" s="26" t="s">
        <v>30</v>
      </c>
      <c r="C13" s="10" t="s">
        <v>47</v>
      </c>
      <c r="D13" s="61" t="s">
        <v>48</v>
      </c>
      <c r="E13" s="23"/>
      <c r="F13" s="72"/>
      <c r="G13" s="24" t="s">
        <v>1</v>
      </c>
      <c r="I13" s="25"/>
      <c r="J13" s="49" t="s">
        <v>57</v>
      </c>
      <c r="K13" s="51"/>
      <c r="L13" s="52">
        <f>F29</f>
      </c>
      <c r="M13" s="51"/>
      <c r="N13" s="52">
        <f>F31</f>
      </c>
      <c r="O13" s="25"/>
      <c r="P13" s="25"/>
      <c r="Q13" s="25"/>
      <c r="R13" s="25"/>
    </row>
    <row r="14" spans="1:18" ht="16.5" customHeight="1" thickBot="1" thickTop="1">
      <c r="A14" s="70" t="s">
        <v>73</v>
      </c>
      <c r="B14" s="10" t="s">
        <v>4</v>
      </c>
      <c r="C14" s="10"/>
      <c r="D14" s="61" t="s">
        <v>77</v>
      </c>
      <c r="E14" s="23"/>
      <c r="F14" s="71">
        <f>IF(F12="","",IF(F13="","",ROUNDDOWN(F13/F12,1)))</f>
      </c>
      <c r="G14" s="24" t="s">
        <v>5</v>
      </c>
      <c r="I14" s="25"/>
      <c r="J14" s="49" t="s">
        <v>58</v>
      </c>
      <c r="K14" s="51"/>
      <c r="L14" s="52">
        <f>F34</f>
      </c>
      <c r="M14" s="51"/>
      <c r="N14" s="52">
        <f>F36</f>
      </c>
      <c r="O14" s="25"/>
      <c r="P14" s="25"/>
      <c r="Q14" s="25"/>
      <c r="R14" s="25"/>
    </row>
    <row r="15" spans="1:18" ht="16.5" customHeight="1" thickBot="1" thickTop="1">
      <c r="A15" s="63" t="s">
        <v>78</v>
      </c>
      <c r="B15" s="26" t="s">
        <v>79</v>
      </c>
      <c r="C15" s="10" t="s">
        <v>80</v>
      </c>
      <c r="D15" s="61" t="s">
        <v>81</v>
      </c>
      <c r="E15" s="23"/>
      <c r="F15" s="27"/>
      <c r="G15" s="24" t="s">
        <v>1</v>
      </c>
      <c r="I15" s="25"/>
      <c r="J15" s="49" t="s">
        <v>59</v>
      </c>
      <c r="K15" s="51"/>
      <c r="L15" s="52">
        <f>F39</f>
      </c>
      <c r="M15" s="51"/>
      <c r="N15" s="52">
        <f>F41</f>
      </c>
      <c r="O15" s="25"/>
      <c r="P15" s="25"/>
      <c r="Q15" s="25"/>
      <c r="R15" s="25"/>
    </row>
    <row r="16" spans="1:18" ht="16.5" customHeight="1" thickBot="1" thickTop="1">
      <c r="A16" s="68"/>
      <c r="B16" s="28" t="s">
        <v>4</v>
      </c>
      <c r="C16" s="28"/>
      <c r="D16" s="62" t="s">
        <v>75</v>
      </c>
      <c r="E16" s="23"/>
      <c r="F16" s="60">
        <f>IF(F12="","",IF(F15="","",ROUNDDOWN(F15/F12,1)))</f>
      </c>
      <c r="G16" s="30" t="s">
        <v>5</v>
      </c>
      <c r="I16" s="25"/>
      <c r="J16" s="49" t="s">
        <v>60</v>
      </c>
      <c r="K16" s="51"/>
      <c r="L16" s="52">
        <f>F44</f>
      </c>
      <c r="M16" s="51"/>
      <c r="N16" s="52">
        <f>F46</f>
      </c>
      <c r="O16" s="25"/>
      <c r="P16" s="25"/>
      <c r="Q16" s="25"/>
      <c r="R16" s="25"/>
    </row>
    <row r="17" spans="1:18" ht="16.5" customHeight="1" thickTop="1">
      <c r="A17" s="67"/>
      <c r="B17" s="16" t="s">
        <v>70</v>
      </c>
      <c r="C17" s="17" t="s">
        <v>82</v>
      </c>
      <c r="D17" s="18" t="s">
        <v>83</v>
      </c>
      <c r="E17" s="19"/>
      <c r="F17" s="20"/>
      <c r="G17" s="21" t="s">
        <v>1</v>
      </c>
      <c r="I17" s="25"/>
      <c r="J17" s="49" t="s">
        <v>61</v>
      </c>
      <c r="K17" s="51"/>
      <c r="L17" s="52">
        <f>F49</f>
      </c>
      <c r="M17" s="51"/>
      <c r="N17" s="52">
        <f>F51</f>
      </c>
      <c r="O17" s="25"/>
      <c r="P17" s="25"/>
      <c r="Q17" s="25"/>
      <c r="R17" s="25"/>
    </row>
    <row r="18" spans="1:18" ht="16.5" customHeight="1" thickBot="1">
      <c r="A18" s="69"/>
      <c r="B18" s="26" t="s">
        <v>30</v>
      </c>
      <c r="C18" s="10" t="s">
        <v>47</v>
      </c>
      <c r="D18" s="61" t="s">
        <v>48</v>
      </c>
      <c r="E18" s="23"/>
      <c r="F18" s="72"/>
      <c r="G18" s="24" t="s">
        <v>1</v>
      </c>
      <c r="I18" s="25"/>
      <c r="J18" s="49" t="s">
        <v>62</v>
      </c>
      <c r="K18" s="51"/>
      <c r="L18" s="52">
        <f>F54</f>
      </c>
      <c r="M18" s="51"/>
      <c r="N18" s="52">
        <f>F56</f>
      </c>
      <c r="O18" s="25"/>
      <c r="P18" s="25"/>
      <c r="Q18" s="25"/>
      <c r="R18" s="25"/>
    </row>
    <row r="19" spans="1:18" ht="16.5" customHeight="1" thickBot="1" thickTop="1">
      <c r="A19" s="70" t="s">
        <v>73</v>
      </c>
      <c r="B19" s="10" t="s">
        <v>4</v>
      </c>
      <c r="C19" s="10"/>
      <c r="D19" s="61" t="s">
        <v>77</v>
      </c>
      <c r="E19" s="23"/>
      <c r="F19" s="71">
        <f>IF(F17="","",IF(F18="","",ROUNDDOWN(F18/F17,1)))</f>
      </c>
      <c r="G19" s="24" t="s">
        <v>5</v>
      </c>
      <c r="I19" s="25"/>
      <c r="J19" s="50" t="s">
        <v>63</v>
      </c>
      <c r="K19" s="53"/>
      <c r="L19" s="54">
        <f>F59</f>
      </c>
      <c r="M19" s="53"/>
      <c r="N19" s="54">
        <f>F61</f>
      </c>
      <c r="O19" s="25"/>
      <c r="P19" s="25"/>
      <c r="Q19" s="25"/>
      <c r="R19" s="25"/>
    </row>
    <row r="20" spans="1:18" ht="16.5" customHeight="1" thickBot="1" thickTop="1">
      <c r="A20" s="63" t="s">
        <v>84</v>
      </c>
      <c r="B20" s="26" t="s">
        <v>79</v>
      </c>
      <c r="C20" s="10" t="s">
        <v>76</v>
      </c>
      <c r="D20" s="61" t="s">
        <v>85</v>
      </c>
      <c r="E20" s="23"/>
      <c r="F20" s="27"/>
      <c r="G20" s="24" t="s">
        <v>1</v>
      </c>
      <c r="I20" s="25"/>
      <c r="J20" s="31" t="s">
        <v>7</v>
      </c>
      <c r="K20" s="55" t="s">
        <v>86</v>
      </c>
      <c r="L20" s="56">
        <f>SUM(L9:L19)</f>
        <v>0</v>
      </c>
      <c r="M20" s="55" t="s">
        <v>16</v>
      </c>
      <c r="N20" s="56">
        <f>SUM(N9:N19)</f>
        <v>0</v>
      </c>
      <c r="O20" s="25"/>
      <c r="P20" s="25"/>
      <c r="Q20" s="25"/>
      <c r="R20" s="25"/>
    </row>
    <row r="21" spans="1:18" ht="16.5" customHeight="1" thickBot="1" thickTop="1">
      <c r="A21" s="68"/>
      <c r="B21" s="28" t="s">
        <v>4</v>
      </c>
      <c r="C21" s="28"/>
      <c r="D21" s="62" t="s">
        <v>12</v>
      </c>
      <c r="E21" s="23"/>
      <c r="F21" s="60">
        <f>IF(F17="","",IF(F20="","",ROUNDDOWN(F20/F17,1)))</f>
      </c>
      <c r="G21" s="30" t="s">
        <v>5</v>
      </c>
      <c r="I21" s="25"/>
      <c r="J21" s="32"/>
      <c r="K21" s="32"/>
      <c r="L21" s="25"/>
      <c r="M21" s="32"/>
      <c r="N21" s="25"/>
      <c r="O21" s="25"/>
      <c r="P21" s="25"/>
      <c r="Q21" s="25"/>
      <c r="R21" s="25"/>
    </row>
    <row r="22" spans="1:18" ht="16.5" customHeight="1" thickTop="1">
      <c r="A22" s="67"/>
      <c r="B22" s="16" t="s">
        <v>70</v>
      </c>
      <c r="C22" s="17" t="s">
        <v>2</v>
      </c>
      <c r="D22" s="18" t="s">
        <v>10</v>
      </c>
      <c r="E22" s="19"/>
      <c r="F22" s="20"/>
      <c r="G22" s="21" t="s">
        <v>1</v>
      </c>
      <c r="I22" s="25"/>
      <c r="J22" s="3"/>
      <c r="K22" s="3"/>
      <c r="L22" s="33" t="s">
        <v>19</v>
      </c>
      <c r="M22" s="3"/>
      <c r="N22" s="33" t="s">
        <v>8</v>
      </c>
      <c r="O22" s="3"/>
      <c r="P22" s="25"/>
      <c r="Q22" s="25"/>
      <c r="R22" s="25"/>
    </row>
    <row r="23" spans="1:18" ht="16.5" customHeight="1" thickBot="1">
      <c r="A23" s="69"/>
      <c r="B23" s="26" t="s">
        <v>30</v>
      </c>
      <c r="C23" s="10" t="s">
        <v>47</v>
      </c>
      <c r="D23" s="61" t="s">
        <v>48</v>
      </c>
      <c r="E23" s="23"/>
      <c r="F23" s="72"/>
      <c r="G23" s="24" t="s">
        <v>1</v>
      </c>
      <c r="I23" s="25"/>
      <c r="J23" s="3"/>
      <c r="K23" s="3"/>
      <c r="L23" s="3" t="s">
        <v>87</v>
      </c>
      <c r="M23" s="3"/>
      <c r="N23" s="3" t="s">
        <v>88</v>
      </c>
      <c r="O23" s="3"/>
      <c r="P23" s="25"/>
      <c r="Q23" s="25"/>
      <c r="R23" s="25"/>
    </row>
    <row r="24" spans="1:18" ht="16.5" customHeight="1" thickBot="1" thickTop="1">
      <c r="A24" s="70" t="s">
        <v>89</v>
      </c>
      <c r="B24" s="10" t="s">
        <v>4</v>
      </c>
      <c r="C24" s="10"/>
      <c r="D24" s="61" t="s">
        <v>90</v>
      </c>
      <c r="E24" s="23"/>
      <c r="F24" s="71">
        <f>IF(F22="","",IF(F23="","",ROUNDDOWN(F23/F22,1)))</f>
      </c>
      <c r="G24" s="24" t="s">
        <v>5</v>
      </c>
      <c r="J24" s="34" t="s">
        <v>9</v>
      </c>
      <c r="K24" s="35"/>
      <c r="L24" s="57">
        <f>L20/11</f>
        <v>0</v>
      </c>
      <c r="M24" s="35"/>
      <c r="N24" s="57">
        <f>N20/11</f>
        <v>0</v>
      </c>
      <c r="O24" s="3"/>
      <c r="P24" s="3"/>
      <c r="Q24" s="3"/>
      <c r="R24" s="25"/>
    </row>
    <row r="25" spans="1:18" ht="16.5" customHeight="1" thickBot="1" thickTop="1">
      <c r="A25" s="63" t="s">
        <v>91</v>
      </c>
      <c r="B25" s="26" t="s">
        <v>79</v>
      </c>
      <c r="C25" s="10" t="s">
        <v>82</v>
      </c>
      <c r="D25" s="61" t="s">
        <v>81</v>
      </c>
      <c r="E25" s="23"/>
      <c r="F25" s="27"/>
      <c r="G25" s="24" t="s">
        <v>1</v>
      </c>
      <c r="J25" s="8"/>
      <c r="K25" s="8"/>
      <c r="L25" s="3"/>
      <c r="M25" s="8"/>
      <c r="N25" s="3"/>
      <c r="O25" s="3"/>
      <c r="P25" s="3"/>
      <c r="Q25" s="3"/>
      <c r="R25" s="25"/>
    </row>
    <row r="26" spans="1:18" ht="16.5" customHeight="1" thickBot="1" thickTop="1">
      <c r="A26" s="68"/>
      <c r="B26" s="28" t="s">
        <v>4</v>
      </c>
      <c r="C26" s="28"/>
      <c r="D26" s="62" t="s">
        <v>75</v>
      </c>
      <c r="E26" s="23"/>
      <c r="F26" s="60">
        <f>IF(F22="","",IF(F25="","",ROUNDDOWN(F25/F22,1)))</f>
      </c>
      <c r="G26" s="30" t="s">
        <v>5</v>
      </c>
      <c r="J26" s="32"/>
      <c r="K26" s="32"/>
      <c r="L26" s="25"/>
      <c r="M26" s="32"/>
      <c r="N26" s="25"/>
      <c r="O26" s="25"/>
      <c r="P26" s="25"/>
      <c r="Q26" s="25"/>
      <c r="R26" s="25"/>
    </row>
    <row r="27" spans="1:18" ht="16.5" customHeight="1" thickBot="1" thickTop="1">
      <c r="A27" s="67"/>
      <c r="B27" s="16" t="s">
        <v>70</v>
      </c>
      <c r="C27" s="17" t="s">
        <v>80</v>
      </c>
      <c r="D27" s="18" t="s">
        <v>92</v>
      </c>
      <c r="E27" s="19"/>
      <c r="F27" s="20"/>
      <c r="G27" s="21" t="s">
        <v>1</v>
      </c>
      <c r="I27" s="36" t="s">
        <v>93</v>
      </c>
      <c r="J27" s="58">
        <f>N24</f>
        <v>0</v>
      </c>
      <c r="K27" s="11" t="s">
        <v>6</v>
      </c>
      <c r="M27" s="11"/>
      <c r="N27" s="14" t="s">
        <v>94</v>
      </c>
      <c r="O27" s="2"/>
      <c r="R27" s="25"/>
    </row>
    <row r="28" spans="1:18" ht="16.5" customHeight="1" thickBot="1" thickTop="1">
      <c r="A28" s="69"/>
      <c r="B28" s="26" t="s">
        <v>30</v>
      </c>
      <c r="C28" s="10" t="s">
        <v>47</v>
      </c>
      <c r="D28" s="61" t="s">
        <v>48</v>
      </c>
      <c r="E28" s="23"/>
      <c r="F28" s="72"/>
      <c r="G28" s="24" t="s">
        <v>1</v>
      </c>
      <c r="I28" s="36"/>
      <c r="J28" s="37"/>
      <c r="K28" s="37"/>
      <c r="L28" s="36" t="s">
        <v>95</v>
      </c>
      <c r="M28" s="37"/>
      <c r="N28" s="57" t="e">
        <f>(J27/J29)*100</f>
        <v>#DIV/0!</v>
      </c>
      <c r="O28" s="2" t="s">
        <v>96</v>
      </c>
      <c r="R28" s="25"/>
    </row>
    <row r="29" spans="1:18" ht="16.5" customHeight="1" thickBot="1" thickTop="1">
      <c r="A29" s="70" t="s">
        <v>73</v>
      </c>
      <c r="B29" s="10" t="s">
        <v>4</v>
      </c>
      <c r="C29" s="10"/>
      <c r="D29" s="61" t="s">
        <v>77</v>
      </c>
      <c r="E29" s="23"/>
      <c r="F29" s="71">
        <f>IF(F27="","",IF(F28="","",ROUNDDOWN(F28/F27,1)))</f>
      </c>
      <c r="G29" s="24" t="s">
        <v>5</v>
      </c>
      <c r="I29" s="36" t="s">
        <v>97</v>
      </c>
      <c r="J29" s="59">
        <f>L24</f>
        <v>0</v>
      </c>
      <c r="K29" s="13" t="s">
        <v>6</v>
      </c>
      <c r="L29" s="15"/>
      <c r="M29" s="13"/>
      <c r="N29" s="15"/>
      <c r="O29" s="15"/>
      <c r="R29" s="25"/>
    </row>
    <row r="30" spans="1:18" ht="16.5" customHeight="1" thickBot="1" thickTop="1">
      <c r="A30" s="63" t="s">
        <v>98</v>
      </c>
      <c r="B30" s="26" t="s">
        <v>79</v>
      </c>
      <c r="C30" s="10" t="s">
        <v>80</v>
      </c>
      <c r="D30" s="61" t="s">
        <v>99</v>
      </c>
      <c r="E30" s="23"/>
      <c r="F30" s="27"/>
      <c r="G30" s="24" t="s">
        <v>1</v>
      </c>
      <c r="I30" s="25"/>
      <c r="J30" s="25"/>
      <c r="K30" s="25"/>
      <c r="L30" s="25"/>
      <c r="M30" s="25"/>
      <c r="O30" s="25"/>
      <c r="Q30" s="25"/>
      <c r="R30" s="25"/>
    </row>
    <row r="31" spans="1:18" ht="16.5" customHeight="1" thickBot="1" thickTop="1">
      <c r="A31" s="68"/>
      <c r="B31" s="28" t="s">
        <v>4</v>
      </c>
      <c r="C31" s="28"/>
      <c r="D31" s="62" t="s">
        <v>75</v>
      </c>
      <c r="E31" s="23"/>
      <c r="F31" s="60">
        <f>IF(F27="","",IF(F30="","",ROUNDDOWN(F30/F27,1)))</f>
      </c>
      <c r="G31" s="30" t="s">
        <v>5</v>
      </c>
      <c r="J31" s="25"/>
      <c r="K31" s="25"/>
      <c r="L31" s="25"/>
      <c r="M31" s="25"/>
      <c r="N31" s="25"/>
      <c r="O31" s="25"/>
      <c r="P31" s="25"/>
      <c r="Q31" s="25"/>
      <c r="R31" s="25"/>
    </row>
    <row r="32" spans="1:18" ht="16.5" customHeight="1" thickTop="1">
      <c r="A32" s="67"/>
      <c r="B32" s="16" t="s">
        <v>70</v>
      </c>
      <c r="C32" s="17" t="s">
        <v>80</v>
      </c>
      <c r="D32" s="18" t="s">
        <v>92</v>
      </c>
      <c r="E32" s="19"/>
      <c r="F32" s="20"/>
      <c r="G32" s="21" t="s">
        <v>1</v>
      </c>
      <c r="I32" s="25"/>
      <c r="J32" s="99" t="s">
        <v>139</v>
      </c>
      <c r="K32" s="99"/>
      <c r="L32" s="99"/>
      <c r="M32" s="99"/>
      <c r="N32" s="99"/>
      <c r="O32" s="99"/>
      <c r="P32" s="25"/>
      <c r="Q32" s="25"/>
      <c r="R32" s="25"/>
    </row>
    <row r="33" spans="1:18" ht="16.5" customHeight="1" thickBot="1">
      <c r="A33" s="69"/>
      <c r="B33" s="26" t="s">
        <v>30</v>
      </c>
      <c r="C33" s="10" t="s">
        <v>47</v>
      </c>
      <c r="D33" s="61" t="s">
        <v>48</v>
      </c>
      <c r="E33" s="23"/>
      <c r="F33" s="72"/>
      <c r="G33" s="24" t="s">
        <v>1</v>
      </c>
      <c r="I33" s="25"/>
      <c r="J33" s="99"/>
      <c r="K33" s="99"/>
      <c r="L33" s="99"/>
      <c r="M33" s="99"/>
      <c r="N33" s="99"/>
      <c r="O33" s="99"/>
      <c r="P33" s="25"/>
      <c r="Q33" s="25"/>
      <c r="R33" s="25"/>
    </row>
    <row r="34" spans="1:18" ht="16.5" customHeight="1" thickBot="1" thickTop="1">
      <c r="A34" s="70" t="s">
        <v>73</v>
      </c>
      <c r="B34" s="10" t="s">
        <v>4</v>
      </c>
      <c r="C34" s="10"/>
      <c r="D34" s="61" t="s">
        <v>77</v>
      </c>
      <c r="E34" s="23"/>
      <c r="F34" s="71">
        <f>IF(F32="","",IF(F33="","",ROUNDDOWN(F33/F32,1)))</f>
      </c>
      <c r="G34" s="24" t="s">
        <v>5</v>
      </c>
      <c r="I34" s="25"/>
      <c r="J34" s="99"/>
      <c r="K34" s="99"/>
      <c r="L34" s="99"/>
      <c r="M34" s="99"/>
      <c r="N34" s="99"/>
      <c r="O34" s="99"/>
      <c r="P34" s="25"/>
      <c r="Q34" s="25"/>
      <c r="R34" s="25"/>
    </row>
    <row r="35" spans="1:18" ht="16.5" customHeight="1" thickBot="1" thickTop="1">
      <c r="A35" s="63" t="s">
        <v>102</v>
      </c>
      <c r="B35" s="26" t="s">
        <v>79</v>
      </c>
      <c r="C35" s="10" t="s">
        <v>80</v>
      </c>
      <c r="D35" s="61" t="s">
        <v>99</v>
      </c>
      <c r="E35" s="23"/>
      <c r="F35" s="27"/>
      <c r="G35" s="24" t="s">
        <v>1</v>
      </c>
      <c r="I35" s="25"/>
      <c r="J35" s="74" t="s">
        <v>129</v>
      </c>
      <c r="K35" s="38"/>
      <c r="L35" s="38"/>
      <c r="M35" s="38"/>
      <c r="N35" s="39"/>
      <c r="O35" s="1"/>
      <c r="P35" s="25"/>
      <c r="Q35" s="25"/>
      <c r="R35" s="25"/>
    </row>
    <row r="36" spans="1:18" ht="16.5" customHeight="1" thickBot="1" thickTop="1">
      <c r="A36" s="68"/>
      <c r="B36" s="28" t="s">
        <v>4</v>
      </c>
      <c r="C36" s="28"/>
      <c r="D36" s="62" t="s">
        <v>75</v>
      </c>
      <c r="E36" s="23"/>
      <c r="F36" s="60">
        <f>IF(F32="","",IF(F35="","",ROUNDDOWN(F35/F32,1)))</f>
      </c>
      <c r="G36" s="30" t="s">
        <v>5</v>
      </c>
      <c r="I36" s="25"/>
      <c r="J36" s="104" t="s">
        <v>100</v>
      </c>
      <c r="K36" s="104"/>
      <c r="L36" s="104"/>
      <c r="M36" s="104"/>
      <c r="N36" s="75" t="s">
        <v>128</v>
      </c>
      <c r="O36" s="1"/>
      <c r="P36" s="25"/>
      <c r="Q36" s="25"/>
      <c r="R36" s="25"/>
    </row>
    <row r="37" spans="1:18" ht="16.5" customHeight="1" thickTop="1">
      <c r="A37" s="67"/>
      <c r="B37" s="16" t="s">
        <v>70</v>
      </c>
      <c r="C37" s="17" t="s">
        <v>80</v>
      </c>
      <c r="D37" s="18" t="s">
        <v>92</v>
      </c>
      <c r="E37" s="19"/>
      <c r="F37" s="20"/>
      <c r="G37" s="21" t="s">
        <v>1</v>
      </c>
      <c r="I37" s="25"/>
      <c r="J37" s="64" t="s">
        <v>130</v>
      </c>
      <c r="K37" s="64"/>
      <c r="L37" s="64"/>
      <c r="M37" s="64"/>
      <c r="N37" s="40"/>
      <c r="O37" s="1"/>
      <c r="P37" s="25"/>
      <c r="Q37" s="25"/>
      <c r="R37" s="25"/>
    </row>
    <row r="38" spans="1:18" ht="16.5" customHeight="1" thickBot="1">
      <c r="A38" s="69"/>
      <c r="B38" s="26" t="s">
        <v>30</v>
      </c>
      <c r="C38" s="10" t="s">
        <v>47</v>
      </c>
      <c r="D38" s="61" t="s">
        <v>48</v>
      </c>
      <c r="E38" s="23"/>
      <c r="F38" s="72"/>
      <c r="G38" s="24" t="s">
        <v>1</v>
      </c>
      <c r="I38" s="25"/>
      <c r="J38" s="104" t="s">
        <v>100</v>
      </c>
      <c r="K38" s="104"/>
      <c r="L38" s="104"/>
      <c r="M38" s="104"/>
      <c r="N38" s="75" t="s">
        <v>101</v>
      </c>
      <c r="O38" s="1"/>
      <c r="P38" s="25"/>
      <c r="Q38" s="25"/>
      <c r="R38" s="25"/>
    </row>
    <row r="39" spans="1:18" ht="16.5" customHeight="1" thickBot="1" thickTop="1">
      <c r="A39" s="70" t="s">
        <v>73</v>
      </c>
      <c r="B39" s="10" t="s">
        <v>4</v>
      </c>
      <c r="C39" s="10"/>
      <c r="D39" s="61" t="s">
        <v>77</v>
      </c>
      <c r="E39" s="23"/>
      <c r="F39" s="71">
        <f>IF(F37="","",IF(F38="","",ROUNDDOWN(F38/F37,1)))</f>
      </c>
      <c r="G39" s="24" t="s">
        <v>5</v>
      </c>
      <c r="I39" s="25"/>
      <c r="J39" s="105" t="s">
        <v>105</v>
      </c>
      <c r="K39" s="105"/>
      <c r="L39" s="105"/>
      <c r="M39" s="105"/>
      <c r="N39" s="104" t="s">
        <v>103</v>
      </c>
      <c r="O39" s="1"/>
      <c r="P39" s="25"/>
      <c r="Q39" s="25"/>
      <c r="R39" s="25"/>
    </row>
    <row r="40" spans="1:18" ht="16.5" customHeight="1" thickBot="1" thickTop="1">
      <c r="A40" s="63" t="s">
        <v>107</v>
      </c>
      <c r="B40" s="26" t="s">
        <v>79</v>
      </c>
      <c r="C40" s="10" t="s">
        <v>80</v>
      </c>
      <c r="D40" s="61" t="s">
        <v>99</v>
      </c>
      <c r="E40" s="23"/>
      <c r="F40" s="27"/>
      <c r="G40" s="24" t="s">
        <v>1</v>
      </c>
      <c r="I40" s="25"/>
      <c r="J40" s="105"/>
      <c r="K40" s="105"/>
      <c r="L40" s="105"/>
      <c r="M40" s="105"/>
      <c r="N40" s="104"/>
      <c r="O40" s="1"/>
      <c r="P40" s="25"/>
      <c r="Q40" s="25"/>
      <c r="R40" s="25"/>
    </row>
    <row r="41" spans="1:18" ht="16.5" customHeight="1" thickBot="1" thickTop="1">
      <c r="A41" s="68"/>
      <c r="B41" s="28" t="s">
        <v>4</v>
      </c>
      <c r="C41" s="28"/>
      <c r="D41" s="62" t="s">
        <v>75</v>
      </c>
      <c r="E41" s="23"/>
      <c r="F41" s="60">
        <f>IF(F37="","",IF(F40="","",ROUNDDOWN(F40/F37,1)))</f>
      </c>
      <c r="G41" s="30" t="s">
        <v>5</v>
      </c>
      <c r="I41" s="25"/>
      <c r="J41" s="64" t="s">
        <v>131</v>
      </c>
      <c r="K41" s="64"/>
      <c r="L41" s="64"/>
      <c r="M41" s="64"/>
      <c r="N41" s="40"/>
      <c r="O41" s="1"/>
      <c r="P41" s="25"/>
      <c r="Q41" s="25"/>
      <c r="R41" s="25"/>
    </row>
    <row r="42" spans="1:18" ht="16.5" customHeight="1" thickTop="1">
      <c r="A42" s="67"/>
      <c r="B42" s="16" t="s">
        <v>70</v>
      </c>
      <c r="C42" s="17" t="s">
        <v>80</v>
      </c>
      <c r="D42" s="18" t="s">
        <v>92</v>
      </c>
      <c r="E42" s="19"/>
      <c r="F42" s="20"/>
      <c r="G42" s="21" t="s">
        <v>1</v>
      </c>
      <c r="I42" s="25"/>
      <c r="J42" s="104" t="s">
        <v>100</v>
      </c>
      <c r="K42" s="104"/>
      <c r="L42" s="104"/>
      <c r="M42" s="104"/>
      <c r="N42" s="75" t="s">
        <v>104</v>
      </c>
      <c r="O42" s="1"/>
      <c r="P42" s="25"/>
      <c r="Q42" s="25"/>
      <c r="R42" s="25"/>
    </row>
    <row r="43" spans="1:18" ht="16.5" customHeight="1" thickBot="1">
      <c r="A43" s="69"/>
      <c r="B43" s="26" t="s">
        <v>30</v>
      </c>
      <c r="C43" s="10" t="s">
        <v>47</v>
      </c>
      <c r="D43" s="61" t="s">
        <v>48</v>
      </c>
      <c r="E43" s="23"/>
      <c r="F43" s="72"/>
      <c r="G43" s="24" t="s">
        <v>1</v>
      </c>
      <c r="I43" s="25"/>
      <c r="J43" s="105" t="s">
        <v>105</v>
      </c>
      <c r="K43" s="105"/>
      <c r="L43" s="105"/>
      <c r="M43" s="105"/>
      <c r="N43" s="104" t="s">
        <v>106</v>
      </c>
      <c r="O43" s="1"/>
      <c r="P43" s="25"/>
      <c r="Q43" s="25"/>
      <c r="R43" s="25"/>
    </row>
    <row r="44" spans="1:18" ht="16.5" customHeight="1" thickBot="1" thickTop="1">
      <c r="A44" s="70" t="s">
        <v>73</v>
      </c>
      <c r="B44" s="10" t="s">
        <v>4</v>
      </c>
      <c r="C44" s="10"/>
      <c r="D44" s="61" t="s">
        <v>77</v>
      </c>
      <c r="E44" s="23"/>
      <c r="F44" s="71">
        <f>IF(F42="","",IF(F43="","",ROUNDDOWN(F43/F42,1)))</f>
      </c>
      <c r="G44" s="24" t="s">
        <v>5</v>
      </c>
      <c r="I44" s="25"/>
      <c r="J44" s="105"/>
      <c r="K44" s="105"/>
      <c r="L44" s="105"/>
      <c r="M44" s="105"/>
      <c r="N44" s="104"/>
      <c r="O44" s="1"/>
      <c r="P44" s="25"/>
      <c r="Q44" s="25"/>
      <c r="R44" s="25"/>
    </row>
    <row r="45" spans="1:18" ht="16.5" customHeight="1" thickBot="1" thickTop="1">
      <c r="A45" s="63" t="s">
        <v>108</v>
      </c>
      <c r="B45" s="26" t="s">
        <v>79</v>
      </c>
      <c r="C45" s="10" t="s">
        <v>80</v>
      </c>
      <c r="D45" s="61" t="s">
        <v>99</v>
      </c>
      <c r="E45" s="23"/>
      <c r="F45" s="27"/>
      <c r="G45" s="24" t="s">
        <v>1</v>
      </c>
      <c r="I45" s="25"/>
      <c r="J45" s="106"/>
      <c r="K45" s="106"/>
      <c r="L45" s="106"/>
      <c r="M45" s="106"/>
      <c r="N45" s="75"/>
      <c r="O45" s="1"/>
      <c r="P45" s="25"/>
      <c r="Q45" s="25"/>
      <c r="R45" s="25"/>
    </row>
    <row r="46" spans="1:18" ht="16.5" customHeight="1" thickBot="1" thickTop="1">
      <c r="A46" s="68"/>
      <c r="B46" s="28" t="s">
        <v>4</v>
      </c>
      <c r="C46" s="28"/>
      <c r="D46" s="62" t="s">
        <v>75</v>
      </c>
      <c r="E46" s="23"/>
      <c r="F46" s="60">
        <f>IF(F42="","",IF(F45="","",ROUNDDOWN(F45/F42,1)))</f>
      </c>
      <c r="G46" s="30" t="s">
        <v>5</v>
      </c>
      <c r="I46" s="25"/>
      <c r="J46" s="106"/>
      <c r="K46" s="106"/>
      <c r="L46" s="106"/>
      <c r="M46" s="106"/>
      <c r="N46" s="75"/>
      <c r="O46" s="25"/>
      <c r="P46" s="25"/>
      <c r="Q46" s="25"/>
      <c r="R46" s="25"/>
    </row>
    <row r="47" spans="1:18" ht="16.5" customHeight="1" thickTop="1">
      <c r="A47" s="67"/>
      <c r="B47" s="16" t="s">
        <v>70</v>
      </c>
      <c r="C47" s="17" t="s">
        <v>80</v>
      </c>
      <c r="D47" s="18" t="s">
        <v>92</v>
      </c>
      <c r="E47" s="19"/>
      <c r="F47" s="20"/>
      <c r="G47" s="21" t="s">
        <v>1</v>
      </c>
      <c r="I47" s="25"/>
      <c r="J47" s="75"/>
      <c r="K47" s="75"/>
      <c r="L47" s="75"/>
      <c r="M47" s="75"/>
      <c r="N47" s="75"/>
      <c r="O47" s="25"/>
      <c r="P47" s="25"/>
      <c r="Q47" s="25"/>
      <c r="R47" s="25"/>
    </row>
    <row r="48" spans="1:18" ht="16.5" customHeight="1" thickBot="1">
      <c r="A48" s="69"/>
      <c r="B48" s="26" t="s">
        <v>30</v>
      </c>
      <c r="C48" s="10" t="s">
        <v>47</v>
      </c>
      <c r="D48" s="61" t="s">
        <v>48</v>
      </c>
      <c r="E48" s="23"/>
      <c r="F48" s="72"/>
      <c r="G48" s="24" t="s">
        <v>1</v>
      </c>
      <c r="I48" s="25"/>
      <c r="J48" s="106"/>
      <c r="K48" s="106"/>
      <c r="L48" s="106"/>
      <c r="M48" s="106"/>
      <c r="N48" s="75"/>
      <c r="O48" s="25"/>
      <c r="P48" s="25"/>
      <c r="Q48" s="25"/>
      <c r="R48" s="25"/>
    </row>
    <row r="49" spans="1:18" ht="16.5" customHeight="1" thickBot="1" thickTop="1">
      <c r="A49" s="70" t="s">
        <v>73</v>
      </c>
      <c r="B49" s="10" t="s">
        <v>4</v>
      </c>
      <c r="C49" s="10"/>
      <c r="D49" s="61" t="s">
        <v>77</v>
      </c>
      <c r="E49" s="23"/>
      <c r="F49" s="71">
        <f>IF(F47="","",IF(F48="","",ROUNDDOWN(F48/F47,1)))</f>
      </c>
      <c r="G49" s="24" t="s">
        <v>5</v>
      </c>
      <c r="I49" s="25"/>
      <c r="J49" s="106"/>
      <c r="K49" s="106"/>
      <c r="L49" s="106"/>
      <c r="M49" s="106"/>
      <c r="N49" s="75"/>
      <c r="O49" s="25"/>
      <c r="P49" s="25"/>
      <c r="Q49" s="25"/>
      <c r="R49" s="25"/>
    </row>
    <row r="50" spans="1:18" ht="16.5" customHeight="1" thickBot="1" thickTop="1">
      <c r="A50" s="63" t="s">
        <v>109</v>
      </c>
      <c r="B50" s="26" t="s">
        <v>79</v>
      </c>
      <c r="C50" s="10" t="s">
        <v>80</v>
      </c>
      <c r="D50" s="61" t="s">
        <v>99</v>
      </c>
      <c r="E50" s="23"/>
      <c r="F50" s="27"/>
      <c r="G50" s="24" t="s">
        <v>1</v>
      </c>
      <c r="H50" s="15"/>
      <c r="I50" s="25"/>
      <c r="O50" s="25"/>
      <c r="P50" s="25"/>
      <c r="Q50" s="25"/>
      <c r="R50" s="25"/>
    </row>
    <row r="51" spans="1:18" ht="16.5" customHeight="1" thickBot="1" thickTop="1">
      <c r="A51" s="68"/>
      <c r="B51" s="28" t="s">
        <v>4</v>
      </c>
      <c r="C51" s="28"/>
      <c r="D51" s="62" t="s">
        <v>75</v>
      </c>
      <c r="E51" s="23"/>
      <c r="F51" s="60">
        <f>IF(F47="","",IF(F50="","",ROUNDDOWN(F50/F47,1)))</f>
      </c>
      <c r="G51" s="30" t="s">
        <v>5</v>
      </c>
      <c r="I51" s="25"/>
      <c r="O51" s="25"/>
      <c r="P51" s="25"/>
      <c r="Q51" s="25"/>
      <c r="R51" s="25"/>
    </row>
    <row r="52" spans="1:18" ht="16.5" customHeight="1" thickTop="1">
      <c r="A52" s="67"/>
      <c r="B52" s="16" t="s">
        <v>70</v>
      </c>
      <c r="C52" s="17" t="s">
        <v>80</v>
      </c>
      <c r="D52" s="18" t="s">
        <v>92</v>
      </c>
      <c r="E52" s="19"/>
      <c r="F52" s="20"/>
      <c r="G52" s="21" t="s">
        <v>1</v>
      </c>
      <c r="P52" s="25"/>
      <c r="Q52" s="25"/>
      <c r="R52" s="25"/>
    </row>
    <row r="53" spans="1:18" s="15" customFormat="1" ht="16.5" customHeight="1" thickBot="1">
      <c r="A53" s="69"/>
      <c r="B53" s="26" t="s">
        <v>30</v>
      </c>
      <c r="C53" s="10" t="s">
        <v>47</v>
      </c>
      <c r="D53" s="61" t="s">
        <v>48</v>
      </c>
      <c r="E53" s="23"/>
      <c r="F53" s="72"/>
      <c r="G53" s="24" t="s">
        <v>1</v>
      </c>
      <c r="H53" s="3"/>
      <c r="I53" s="3"/>
      <c r="O53" s="14"/>
      <c r="P53" s="25"/>
      <c r="Q53" s="25"/>
      <c r="R53" s="25"/>
    </row>
    <row r="54" spans="1:14" ht="15.75" customHeight="1" thickBot="1" thickTop="1">
      <c r="A54" s="70" t="s">
        <v>73</v>
      </c>
      <c r="B54" s="10" t="s">
        <v>4</v>
      </c>
      <c r="C54" s="10"/>
      <c r="D54" s="61" t="s">
        <v>77</v>
      </c>
      <c r="E54" s="23"/>
      <c r="F54" s="71">
        <f>IF(F52="","",IF(F53="","",ROUNDDOWN(F53/F52,1)))</f>
      </c>
      <c r="G54" s="24" t="s">
        <v>5</v>
      </c>
      <c r="J54" s="89" t="s">
        <v>133</v>
      </c>
      <c r="K54" s="90"/>
      <c r="L54" s="90"/>
      <c r="M54" s="90"/>
      <c r="N54" s="91"/>
    </row>
    <row r="55" spans="1:14" ht="15.75" customHeight="1" thickBot="1" thickTop="1">
      <c r="A55" s="63" t="s">
        <v>110</v>
      </c>
      <c r="B55" s="26" t="s">
        <v>79</v>
      </c>
      <c r="C55" s="10" t="s">
        <v>80</v>
      </c>
      <c r="D55" s="61" t="s">
        <v>99</v>
      </c>
      <c r="E55" s="23"/>
      <c r="F55" s="27"/>
      <c r="G55" s="24" t="s">
        <v>1</v>
      </c>
      <c r="J55" s="92"/>
      <c r="K55" s="93"/>
      <c r="L55" s="93"/>
      <c r="M55" s="93"/>
      <c r="N55" s="94"/>
    </row>
    <row r="56" spans="1:14" ht="15.75" customHeight="1" thickBot="1" thickTop="1">
      <c r="A56" s="68"/>
      <c r="B56" s="28" t="s">
        <v>4</v>
      </c>
      <c r="C56" s="28"/>
      <c r="D56" s="62" t="s">
        <v>75</v>
      </c>
      <c r="E56" s="23"/>
      <c r="F56" s="60">
        <f>IF(F52="","",IF(F55="","",ROUNDDOWN(F55/F52,1)))</f>
      </c>
      <c r="G56" s="30" t="s">
        <v>5</v>
      </c>
      <c r="J56" s="92"/>
      <c r="K56" s="93"/>
      <c r="L56" s="93"/>
      <c r="M56" s="93"/>
      <c r="N56" s="94"/>
    </row>
    <row r="57" spans="1:14" ht="15.75" customHeight="1" thickTop="1">
      <c r="A57" s="67"/>
      <c r="B57" s="16" t="s">
        <v>70</v>
      </c>
      <c r="C57" s="17" t="s">
        <v>80</v>
      </c>
      <c r="D57" s="18" t="s">
        <v>92</v>
      </c>
      <c r="E57" s="19"/>
      <c r="F57" s="20"/>
      <c r="G57" s="21" t="s">
        <v>1</v>
      </c>
      <c r="J57" s="92"/>
      <c r="K57" s="93"/>
      <c r="L57" s="93"/>
      <c r="M57" s="93"/>
      <c r="N57" s="94"/>
    </row>
    <row r="58" spans="1:14" ht="15.75" customHeight="1" thickBot="1">
      <c r="A58" s="69"/>
      <c r="B58" s="26" t="s">
        <v>30</v>
      </c>
      <c r="C58" s="10" t="s">
        <v>47</v>
      </c>
      <c r="D58" s="61" t="s">
        <v>48</v>
      </c>
      <c r="E58" s="23"/>
      <c r="F58" s="72"/>
      <c r="G58" s="24" t="s">
        <v>1</v>
      </c>
      <c r="J58" s="92"/>
      <c r="K58" s="93"/>
      <c r="L58" s="93"/>
      <c r="M58" s="93"/>
      <c r="N58" s="94"/>
    </row>
    <row r="59" spans="1:14" ht="15.75" customHeight="1" thickBot="1" thickTop="1">
      <c r="A59" s="70" t="s">
        <v>73</v>
      </c>
      <c r="B59" s="10" t="s">
        <v>4</v>
      </c>
      <c r="C59" s="10"/>
      <c r="D59" s="61" t="s">
        <v>77</v>
      </c>
      <c r="E59" s="23"/>
      <c r="F59" s="71">
        <f>IF(F57="","",IF(F58="","",ROUNDDOWN(F58/F57,1)))</f>
      </c>
      <c r="G59" s="24" t="s">
        <v>5</v>
      </c>
      <c r="J59" s="92"/>
      <c r="K59" s="93"/>
      <c r="L59" s="93"/>
      <c r="M59" s="93"/>
      <c r="N59" s="94"/>
    </row>
    <row r="60" spans="1:14" ht="15.75" customHeight="1" thickBot="1" thickTop="1">
      <c r="A60" s="63" t="s">
        <v>111</v>
      </c>
      <c r="B60" s="26" t="s">
        <v>79</v>
      </c>
      <c r="C60" s="10" t="s">
        <v>80</v>
      </c>
      <c r="D60" s="61" t="s">
        <v>99</v>
      </c>
      <c r="E60" s="23"/>
      <c r="F60" s="27"/>
      <c r="G60" s="24" t="s">
        <v>1</v>
      </c>
      <c r="J60" s="95"/>
      <c r="K60" s="96"/>
      <c r="L60" s="96"/>
      <c r="M60" s="96"/>
      <c r="N60" s="97"/>
    </row>
    <row r="61" spans="1:7" ht="15.75" customHeight="1" thickBot="1" thickTop="1">
      <c r="A61" s="68"/>
      <c r="B61" s="28" t="s">
        <v>4</v>
      </c>
      <c r="C61" s="28"/>
      <c r="D61" s="62" t="s">
        <v>75</v>
      </c>
      <c r="E61" s="44"/>
      <c r="F61" s="60">
        <f>IF(F57="","",IF(F60="","",ROUNDDOWN(F60/F57,1)))</f>
      </c>
      <c r="G61" s="30" t="s">
        <v>5</v>
      </c>
    </row>
    <row r="62" spans="1:7" ht="15.75" customHeight="1" thickTop="1">
      <c r="A62" s="26"/>
      <c r="B62" s="15"/>
      <c r="C62" s="10"/>
      <c r="D62" s="23"/>
      <c r="E62" s="23"/>
      <c r="F62" s="45"/>
      <c r="G62" s="46"/>
    </row>
    <row r="63" ht="15.75" customHeight="1"/>
  </sheetData>
  <sheetProtection/>
  <mergeCells count="18">
    <mergeCell ref="J36:M36"/>
    <mergeCell ref="J42:M42"/>
    <mergeCell ref="J43:M44"/>
    <mergeCell ref="N43:N44"/>
    <mergeCell ref="J32:O34"/>
    <mergeCell ref="J54:N60"/>
    <mergeCell ref="J38:M38"/>
    <mergeCell ref="J39:M40"/>
    <mergeCell ref="N39:N40"/>
    <mergeCell ref="A1:O1"/>
    <mergeCell ref="A2:O2"/>
    <mergeCell ref="A4:O4"/>
    <mergeCell ref="A6:G6"/>
    <mergeCell ref="I6:O6"/>
    <mergeCell ref="J7:J8"/>
    <mergeCell ref="K7:N7"/>
    <mergeCell ref="K8:L8"/>
    <mergeCell ref="M8:N8"/>
  </mergeCell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82" r:id="rId2"/>
  <headerFooter alignWithMargins="0">
    <oddHeader>&amp;R&amp;A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Administrator</cp:lastModifiedBy>
  <cp:lastPrinted>2021-03-22T05:10:19Z</cp:lastPrinted>
  <dcterms:created xsi:type="dcterms:W3CDTF">2010-02-23T03:59:46Z</dcterms:created>
  <dcterms:modified xsi:type="dcterms:W3CDTF">2021-03-22T06:30:36Z</dcterms:modified>
  <cp:category/>
  <cp:version/>
  <cp:contentType/>
  <cp:contentStatus/>
</cp:coreProperties>
</file>